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U:\【60】契約者フォルダ\【6007】東京都社会福祉協議会（東社協）\【02】4月制度\2025年度\【00】募文\社協\修正後原稿\"/>
    </mc:Choice>
  </mc:AlternateContent>
  <xr:revisionPtr revIDLastSave="0" documentId="8_{AE9E5EA0-7D4B-4796-A3FC-1F761F651400}" xr6:coauthVersionLast="47" xr6:coauthVersionMax="47" xr10:uidLastSave="{00000000-0000-0000-0000-000000000000}"/>
  <bookViews>
    <workbookView xWindow="-110" yWindow="-110" windowWidth="19420" windowHeight="10560" tabRatio="738" xr2:uid="{00000000-000D-0000-FFFF-FFFF00000000}"/>
  </bookViews>
  <sheets>
    <sheet name="申告書（一般）" sheetId="32" r:id="rId1"/>
  </sheets>
  <definedNames>
    <definedName name="_xlnm.Print_Area" localSheetId="0">'申告書（一般）'!$A$1:$AJ$57</definedName>
    <definedName name="ゴム製品製造業">#REF!</definedName>
    <definedName name="コメント定義1">#REF!</definedName>
    <definedName name="コメント定義2">#REF!</definedName>
    <definedName name="サイバー_対象期間チェック">#REF!</definedName>
    <definedName name="その他の賠償責任保険_入力判定">'申告書（一般）'!$CA$51</definedName>
    <definedName name="その他の費用利益保険_入力判定">'申告書（一般）'!$CA$52</definedName>
    <definedName name="とりしんぷる_対象期間チェック">#REF!</definedName>
    <definedName name="ロジ総_対象期間チェック">#REF!</definedName>
    <definedName name="一般_対象期間">'申告書（一般）'!$CB$40</definedName>
    <definedName name="一般_対象期間チェック">'申告書（一般）'!$CA$23</definedName>
    <definedName name="介護賠_対象期間チェック">#REF!</definedName>
    <definedName name="業種名">#REF!</definedName>
    <definedName name="警備賠_対象期間">#REF!</definedName>
    <definedName name="警備賠_対象期間チェック">#REF!</definedName>
    <definedName name="健康アシスト保険_対象期間チェック">#REF!</definedName>
    <definedName name="工事_対象期間チェック">#REF!</definedName>
    <definedName name="自治会_対象期間チェック">#REF!</definedName>
    <definedName name="商品総合_対象期間">#REF!</definedName>
    <definedName name="商品総合_対象期間チェック">#REF!</definedName>
    <definedName name="請賠_対象期間チェック">#REF!</definedName>
    <definedName name="団体超ＧＬＴＤ_対象期間チェック">#REF!</definedName>
    <definedName name="超Tプロ一般_対象期間チェック">#REF!</definedName>
    <definedName name="超Tプロ団体_対象期間チェック">#REF!</definedName>
    <definedName name="保険期間１年">'申告書（一般）'!$AP$122:$AP$126</definedName>
    <definedName name="保険期間１年以外">'申告書（一般）'!$AQ$122:$AQ$125</definedName>
    <definedName name="保険種類プルダウン判定">'申告書（一般）'!$CA$50</definedName>
    <definedName name="保険種類誤り判定">'申告書（一般）'!$CA$54</definedName>
    <definedName name="保険種類設定値">'申告書（一般）'!$CB$44</definedName>
    <definedName name="保険種類設定値判定">'申告書（一般）'!$CA$44</definedName>
    <definedName name="有効期限">#REF!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A50" i="32" l="1"/>
  <c r="CA44" i="32"/>
  <c r="CA52" i="32" l="1"/>
  <c r="CA46" i="32" s="1"/>
  <c r="CA51" i="32"/>
  <c r="CA45" i="32" s="1"/>
  <c r="CC38" i="32"/>
  <c r="AO38" i="32"/>
  <c r="B38" i="32" s="1"/>
  <c r="CC36" i="32"/>
  <c r="W28" i="32"/>
  <c r="CA24" i="32"/>
  <c r="CA22" i="32"/>
  <c r="CA23" i="32" l="1"/>
  <c r="CC23" i="32" s="1"/>
  <c r="CA54" i="32"/>
  <c r="CC22" i="32"/>
  <c r="CA47" i="32"/>
  <c r="CB40" i="32"/>
</calcChain>
</file>

<file path=xl/sharedStrings.xml><?xml version="1.0" encoding="utf-8"?>
<sst xmlns="http://schemas.openxmlformats.org/spreadsheetml/2006/main" count="159" uniqueCount="147">
  <si>
    <t>●証券番号　：</t>
    <phoneticPr fontId="4"/>
  </si>
  <si>
    <t>上記の保険契約について、保険料算出のための基礎数字を以下のとおり申告します。これに基づいて貴社が保険料を算出することに同意します。</t>
    <phoneticPr fontId="4"/>
  </si>
  <si>
    <t xml:space="preserve"> </t>
    <phoneticPr fontId="4"/>
  </si>
  <si>
    <t>保険料算出基礎数字申告書</t>
    <phoneticPr fontId="4"/>
  </si>
  <si>
    <t>●保険種類　：</t>
    <phoneticPr fontId="4"/>
  </si>
  <si>
    <t>①</t>
    <phoneticPr fontId="4"/>
  </si>
  <si>
    <t>保険料算出のための基礎数字は正しくご申告願います。もし申告数字が誤っていた場合には、後日、保険料の追加請求や返還が必要となったり、保険金が支払われないまたは削減される場合があります。</t>
    <phoneticPr fontId="4"/>
  </si>
  <si>
    <t>②</t>
    <phoneticPr fontId="4"/>
  </si>
  <si>
    <t>③</t>
    <phoneticPr fontId="4"/>
  </si>
  <si>
    <t>ご契約者名　　　　　　　　　　　　　</t>
    <phoneticPr fontId="4"/>
  </si>
  <si>
    <t>㊞</t>
    <phoneticPr fontId="4"/>
  </si>
  <si>
    <t>【保険料算出基礎数字】</t>
    <phoneticPr fontId="4"/>
  </si>
  <si>
    <t>フルネームで自署（法人の場合は記名・捺印）をお願いします。</t>
    <phoneticPr fontId="4"/>
  </si>
  <si>
    <t xml:space="preserve">（代理店・会社使用欄）　　 </t>
    <phoneticPr fontId="4"/>
  </si>
  <si>
    <t>保険料算出基礎数字の確認が、客観的資料・公表資料ではなく申告書になった理由（該当するものに✔）</t>
    <phoneticPr fontId="4"/>
  </si>
  <si>
    <t>確認者</t>
    <rPh sb="0" eb="2">
      <t>カクニン</t>
    </rPh>
    <rPh sb="2" eb="3">
      <t>シャ</t>
    </rPh>
    <phoneticPr fontId="4"/>
  </si>
  <si>
    <t>代理店名</t>
    <rPh sb="0" eb="3">
      <t>ダイリテン</t>
    </rPh>
    <rPh sb="3" eb="4">
      <t>メイ</t>
    </rPh>
    <phoneticPr fontId="4"/>
  </si>
  <si>
    <t>募集人氏名（ﾌﾙﾈｰﾑ）</t>
    <rPh sb="0" eb="2">
      <t>ボシュウ</t>
    </rPh>
    <rPh sb="2" eb="3">
      <t>ニン</t>
    </rPh>
    <rPh sb="3" eb="5">
      <t>シメイ</t>
    </rPh>
    <phoneticPr fontId="4"/>
  </si>
  <si>
    <t>お願い</t>
    <rPh sb="1" eb="2">
      <t>ネガ</t>
    </rPh>
    <phoneticPr fontId="4"/>
  </si>
  <si>
    <t>申告数字が100,000千円や1,000名のような「丸い数字」の場合には、最近の会計年度等における正確な実績数字を、再度ご確認いただきますようお願いします。</t>
    <rPh sb="0" eb="2">
      <t>シンコク</t>
    </rPh>
    <rPh sb="2" eb="4">
      <t>スウジ</t>
    </rPh>
    <rPh sb="12" eb="14">
      <t>センエン</t>
    </rPh>
    <rPh sb="20" eb="21">
      <t>メイ</t>
    </rPh>
    <rPh sb="26" eb="27">
      <t>マル</t>
    </rPh>
    <rPh sb="28" eb="30">
      <t>スウジ</t>
    </rPh>
    <rPh sb="32" eb="34">
      <t>バアイ</t>
    </rPh>
    <rPh sb="37" eb="39">
      <t>サイキン</t>
    </rPh>
    <rPh sb="40" eb="42">
      <t>カイケイ</t>
    </rPh>
    <rPh sb="42" eb="44">
      <t>ネンド</t>
    </rPh>
    <rPh sb="44" eb="45">
      <t>トウ</t>
    </rPh>
    <rPh sb="49" eb="51">
      <t>セイカク</t>
    </rPh>
    <rPh sb="52" eb="54">
      <t>ジッセキ</t>
    </rPh>
    <rPh sb="54" eb="56">
      <t>スウジ</t>
    </rPh>
    <rPh sb="61" eb="63">
      <t>カクニン</t>
    </rPh>
    <rPh sb="72" eb="73">
      <t>ネガ</t>
    </rPh>
    <phoneticPr fontId="4"/>
  </si>
  <si>
    <t>生産物賠償責任保険</t>
    <rPh sb="0" eb="3">
      <t>セイサンブツ</t>
    </rPh>
    <rPh sb="3" eb="5">
      <t>バイショウ</t>
    </rPh>
    <rPh sb="5" eb="7">
      <t>セキニン</t>
    </rPh>
    <rPh sb="7" eb="9">
      <t>ホケン</t>
    </rPh>
    <phoneticPr fontId="4"/>
  </si>
  <si>
    <t>申告数字</t>
    <phoneticPr fontId="4"/>
  </si>
  <si>
    <t>施設賠償責任保険</t>
    <rPh sb="0" eb="2">
      <t>シセツ</t>
    </rPh>
    <rPh sb="2" eb="4">
      <t>バイショウ</t>
    </rPh>
    <rPh sb="4" eb="6">
      <t>セキニン</t>
    </rPh>
    <rPh sb="6" eb="8">
      <t>ホケン</t>
    </rPh>
    <phoneticPr fontId="4"/>
  </si>
  <si>
    <t>請負業者賠償責任保険</t>
    <rPh sb="0" eb="2">
      <t>ウケオイ</t>
    </rPh>
    <rPh sb="2" eb="4">
      <t>ギョウシャ</t>
    </rPh>
    <rPh sb="4" eb="6">
      <t>バイショウ</t>
    </rPh>
    <rPh sb="6" eb="8">
      <t>セキニン</t>
    </rPh>
    <rPh sb="8" eb="10">
      <t>ホケン</t>
    </rPh>
    <phoneticPr fontId="4"/>
  </si>
  <si>
    <t>塾総合保険</t>
    <rPh sb="0" eb="1">
      <t>ジュク</t>
    </rPh>
    <rPh sb="1" eb="3">
      <t>ソウゴウ</t>
    </rPh>
    <rPh sb="3" eb="5">
      <t>ホケン</t>
    </rPh>
    <phoneticPr fontId="4"/>
  </si>
  <si>
    <t>自治会活動保険</t>
    <rPh sb="0" eb="3">
      <t>ジチカイ</t>
    </rPh>
    <rPh sb="3" eb="5">
      <t>カツドウ</t>
    </rPh>
    <rPh sb="5" eb="7">
      <t>ホケン</t>
    </rPh>
    <phoneticPr fontId="4"/>
  </si>
  <si>
    <t>ＰＴＡ賠償責任保険</t>
    <rPh sb="3" eb="5">
      <t>バイショウ</t>
    </rPh>
    <rPh sb="5" eb="7">
      <t>セキニン</t>
    </rPh>
    <rPh sb="7" eb="9">
      <t>ホケン</t>
    </rPh>
    <phoneticPr fontId="4"/>
  </si>
  <si>
    <t>労働災害総合保険</t>
    <rPh sb="0" eb="2">
      <t>ロウドウ</t>
    </rPh>
    <rPh sb="2" eb="4">
      <t>サイガイ</t>
    </rPh>
    <rPh sb="4" eb="6">
      <t>ソウゴウ</t>
    </rPh>
    <rPh sb="6" eb="8">
      <t>ホケン</t>
    </rPh>
    <phoneticPr fontId="4"/>
  </si>
  <si>
    <t>約定履行費用保険</t>
    <rPh sb="0" eb="2">
      <t>ヤクジョウ</t>
    </rPh>
    <rPh sb="2" eb="4">
      <t>リコウ</t>
    </rPh>
    <rPh sb="4" eb="6">
      <t>ヒヨウ</t>
    </rPh>
    <rPh sb="6" eb="8">
      <t>ホケン</t>
    </rPh>
    <phoneticPr fontId="4"/>
  </si>
  <si>
    <t>学校契約団体傷害保険</t>
    <rPh sb="0" eb="2">
      <t>ガッコウ</t>
    </rPh>
    <rPh sb="2" eb="4">
      <t>ケイヤク</t>
    </rPh>
    <rPh sb="4" eb="6">
      <t>ダンタイ</t>
    </rPh>
    <rPh sb="6" eb="8">
      <t>ショウガイ</t>
    </rPh>
    <rPh sb="8" eb="10">
      <t>ホケン</t>
    </rPh>
    <phoneticPr fontId="4"/>
  </si>
  <si>
    <t>シルバー人材センター団体傷害保険</t>
    <rPh sb="4" eb="6">
      <t>ジンザイ</t>
    </rPh>
    <rPh sb="10" eb="12">
      <t>ダンタイ</t>
    </rPh>
    <rPh sb="12" eb="14">
      <t>ショウガイ</t>
    </rPh>
    <rPh sb="14" eb="16">
      <t>ホケン</t>
    </rPh>
    <phoneticPr fontId="4"/>
  </si>
  <si>
    <t>航空保険</t>
    <rPh sb="0" eb="2">
      <t>コウクウ</t>
    </rPh>
    <rPh sb="2" eb="4">
      <t>ホケン</t>
    </rPh>
    <phoneticPr fontId="4"/>
  </si>
  <si>
    <t>船舶保険</t>
    <rPh sb="0" eb="2">
      <t>センパク</t>
    </rPh>
    <rPh sb="2" eb="4">
      <t>ホケン</t>
    </rPh>
    <phoneticPr fontId="4"/>
  </si>
  <si>
    <t>運賠ナビゲーター</t>
    <rPh sb="0" eb="2">
      <t>ウンバイ</t>
    </rPh>
    <phoneticPr fontId="4"/>
  </si>
  <si>
    <t>ロジスティクス総合保険</t>
    <rPh sb="7" eb="9">
      <t>ソウゴウ</t>
    </rPh>
    <rPh sb="9" eb="11">
      <t>ホケン</t>
    </rPh>
    <phoneticPr fontId="4"/>
  </si>
  <si>
    <t>　）</t>
    <phoneticPr fontId="4"/>
  </si>
  <si>
    <t>東京海上日動火災保険株式会社  行</t>
    <rPh sb="16" eb="17">
      <t>イ</t>
    </rPh>
    <phoneticPr fontId="4"/>
  </si>
  <si>
    <t>機械保険総括契約（不精算方式）</t>
    <rPh sb="0" eb="2">
      <t>キカイ</t>
    </rPh>
    <rPh sb="2" eb="4">
      <t>ホケン</t>
    </rPh>
    <rPh sb="4" eb="6">
      <t>ソウカツ</t>
    </rPh>
    <rPh sb="6" eb="8">
      <t>ケイヤク</t>
    </rPh>
    <rPh sb="9" eb="10">
      <t>フ</t>
    </rPh>
    <rPh sb="10" eb="12">
      <t>セイサン</t>
    </rPh>
    <rPh sb="12" eb="14">
      <t>ホウシキ</t>
    </rPh>
    <phoneticPr fontId="4"/>
  </si>
  <si>
    <t>組立保険総括契約（不精算方式）</t>
    <rPh sb="0" eb="2">
      <t>クミタ</t>
    </rPh>
    <rPh sb="2" eb="4">
      <t>ホケン</t>
    </rPh>
    <rPh sb="4" eb="6">
      <t>ソウカツ</t>
    </rPh>
    <rPh sb="6" eb="8">
      <t>ケイヤク</t>
    </rPh>
    <rPh sb="9" eb="10">
      <t>フ</t>
    </rPh>
    <rPh sb="10" eb="12">
      <t>セイサン</t>
    </rPh>
    <rPh sb="12" eb="14">
      <t>ホウシキ</t>
    </rPh>
    <phoneticPr fontId="4"/>
  </si>
  <si>
    <t>建設工事保険総括契約（不精算方式）</t>
    <rPh sb="0" eb="2">
      <t>ケンセツ</t>
    </rPh>
    <rPh sb="2" eb="4">
      <t>コウジ</t>
    </rPh>
    <rPh sb="4" eb="6">
      <t>ホケン</t>
    </rPh>
    <rPh sb="6" eb="8">
      <t>ソウカツ</t>
    </rPh>
    <rPh sb="8" eb="10">
      <t>ケイヤク</t>
    </rPh>
    <rPh sb="11" eb="12">
      <t>フ</t>
    </rPh>
    <rPh sb="12" eb="14">
      <t>セイサン</t>
    </rPh>
    <rPh sb="14" eb="16">
      <t>ホウシキ</t>
    </rPh>
    <phoneticPr fontId="4"/>
  </si>
  <si>
    <t>土木工事保険総括契約（不精算方式）</t>
    <rPh sb="0" eb="2">
      <t>ドボク</t>
    </rPh>
    <rPh sb="2" eb="4">
      <t>コウジ</t>
    </rPh>
    <rPh sb="4" eb="6">
      <t>ホケン</t>
    </rPh>
    <rPh sb="6" eb="8">
      <t>ソウカツ</t>
    </rPh>
    <rPh sb="8" eb="10">
      <t>ケイヤク</t>
    </rPh>
    <rPh sb="11" eb="12">
      <t>フ</t>
    </rPh>
    <rPh sb="12" eb="14">
      <t>セイサン</t>
    </rPh>
    <rPh sb="14" eb="16">
      <t>ホウシキ</t>
    </rPh>
    <phoneticPr fontId="4"/>
  </si>
  <si>
    <t>その他内航・運送保険</t>
    <rPh sb="2" eb="3">
      <t>タ</t>
    </rPh>
    <rPh sb="3" eb="5">
      <t>ナイコウ</t>
    </rPh>
    <rPh sb="6" eb="8">
      <t>ウンソウ</t>
    </rPh>
    <rPh sb="8" eb="10">
      <t>ホケン</t>
    </rPh>
    <phoneticPr fontId="4"/>
  </si>
  <si>
    <t>船舶修繕者賠償責任保険</t>
    <rPh sb="0" eb="2">
      <t>センパク</t>
    </rPh>
    <rPh sb="2" eb="4">
      <t>シュウゼン</t>
    </rPh>
    <rPh sb="4" eb="5">
      <t>シャ</t>
    </rPh>
    <rPh sb="5" eb="7">
      <t>バイショウ</t>
    </rPh>
    <rPh sb="7" eb="9">
      <t>セキニン</t>
    </rPh>
    <rPh sb="9" eb="11">
      <t>ホケン</t>
    </rPh>
    <phoneticPr fontId="4"/>
  </si>
  <si>
    <t>船舶用船者賠償責任保険</t>
    <rPh sb="0" eb="3">
      <t>センパクヨウ</t>
    </rPh>
    <rPh sb="3" eb="4">
      <t>フネ</t>
    </rPh>
    <rPh sb="4" eb="5">
      <t>モノ</t>
    </rPh>
    <rPh sb="5" eb="7">
      <t>バイショウ</t>
    </rPh>
    <rPh sb="7" eb="9">
      <t>セキニン</t>
    </rPh>
    <rPh sb="9" eb="11">
      <t>ホケン</t>
    </rPh>
    <phoneticPr fontId="4"/>
  </si>
  <si>
    <t>その他　（具体的に記載：</t>
    <phoneticPr fontId="4"/>
  </si>
  <si>
    <t>警備業者賠償責任保険</t>
    <rPh sb="0" eb="2">
      <t>ケイビ</t>
    </rPh>
    <rPh sb="2" eb="4">
      <t>ギョウシャ</t>
    </rPh>
    <rPh sb="4" eb="6">
      <t>バイショウ</t>
    </rPh>
    <rPh sb="6" eb="8">
      <t>セキニン</t>
    </rPh>
    <rPh sb="8" eb="10">
      <t>ホケン</t>
    </rPh>
    <phoneticPr fontId="4"/>
  </si>
  <si>
    <r>
      <t>守秘性が高いため　</t>
    </r>
    <r>
      <rPr>
        <sz val="9"/>
        <rFont val="ＭＳ Ｐ明朝"/>
        <family val="1"/>
        <charset val="128"/>
      </rPr>
      <t>（保険料算出基礎数字が公表されておらず、客観的資料の開示も守秘性の観点から困難であるため）</t>
    </r>
    <rPh sb="0" eb="2">
      <t>シュヒ</t>
    </rPh>
    <rPh sb="2" eb="3">
      <t>セイ</t>
    </rPh>
    <rPh sb="4" eb="5">
      <t>タカ</t>
    </rPh>
    <rPh sb="10" eb="13">
      <t>ホケンリョウ</t>
    </rPh>
    <rPh sb="13" eb="15">
      <t>サンシュツ</t>
    </rPh>
    <rPh sb="15" eb="17">
      <t>キソ</t>
    </rPh>
    <rPh sb="17" eb="19">
      <t>スウジ</t>
    </rPh>
    <rPh sb="20" eb="22">
      <t>コウヒョウ</t>
    </rPh>
    <rPh sb="29" eb="32">
      <t>キャッカンテキ</t>
    </rPh>
    <rPh sb="32" eb="34">
      <t>シリョウ</t>
    </rPh>
    <rPh sb="35" eb="37">
      <t>カイジ</t>
    </rPh>
    <rPh sb="38" eb="40">
      <t>シュヒ</t>
    </rPh>
    <rPh sb="40" eb="41">
      <t>セイ</t>
    </rPh>
    <rPh sb="42" eb="44">
      <t>カンテン</t>
    </rPh>
    <rPh sb="46" eb="48">
      <t>コンナン</t>
    </rPh>
    <phoneticPr fontId="4"/>
  </si>
  <si>
    <r>
      <t>個人情報が含まれるため　</t>
    </r>
    <r>
      <rPr>
        <sz val="9"/>
        <rFont val="ＭＳ Ｐ明朝"/>
        <family val="1"/>
        <charset val="128"/>
      </rPr>
      <t>（保険料算出基礎数字が人数等であり、客観的資料に名簿等の個人情報を含むため）</t>
    </r>
    <rPh sb="0" eb="2">
      <t>コジン</t>
    </rPh>
    <rPh sb="2" eb="4">
      <t>ジョウホウ</t>
    </rPh>
    <rPh sb="5" eb="6">
      <t>フク</t>
    </rPh>
    <phoneticPr fontId="4"/>
  </si>
  <si>
    <t>その他の賠償責任保険（名称：　　　　　　　　　　　　　　　　　　　　　　　　　　　　）</t>
    <rPh sb="2" eb="3">
      <t>タ</t>
    </rPh>
    <rPh sb="4" eb="6">
      <t>バイショウ</t>
    </rPh>
    <rPh sb="6" eb="8">
      <t>セキニン</t>
    </rPh>
    <rPh sb="8" eb="10">
      <t>ホケン</t>
    </rPh>
    <rPh sb="11" eb="13">
      <t>メイショウ</t>
    </rPh>
    <phoneticPr fontId="4"/>
  </si>
  <si>
    <t>完成工事高</t>
    <phoneticPr fontId="4"/>
  </si>
  <si>
    <t>保険の対象とする業務や製品が複数種類にまたがっている場合等、申告すべき保険料算出基礎数字が複数ある場合は、その内訳を【補足説明】欄に記載してください。</t>
    <rPh sb="0" eb="2">
      <t>ホケン</t>
    </rPh>
    <rPh sb="3" eb="5">
      <t>タイショウ</t>
    </rPh>
    <rPh sb="8" eb="10">
      <t>ギョウム</t>
    </rPh>
    <rPh sb="11" eb="13">
      <t>セイヒン</t>
    </rPh>
    <rPh sb="14" eb="16">
      <t>フクスウ</t>
    </rPh>
    <rPh sb="16" eb="18">
      <t>シュルイ</t>
    </rPh>
    <rPh sb="26" eb="28">
      <t>バアイ</t>
    </rPh>
    <rPh sb="28" eb="29">
      <t>トウ</t>
    </rPh>
    <rPh sb="30" eb="32">
      <t>シンコク</t>
    </rPh>
    <rPh sb="35" eb="38">
      <t>ホケンリョウ</t>
    </rPh>
    <rPh sb="38" eb="40">
      <t>サンシュツ</t>
    </rPh>
    <rPh sb="40" eb="42">
      <t>キソ</t>
    </rPh>
    <rPh sb="42" eb="44">
      <t>スウジ</t>
    </rPh>
    <rPh sb="45" eb="47">
      <t>フクスウ</t>
    </rPh>
    <rPh sb="49" eb="51">
      <t>バアイ</t>
    </rPh>
    <rPh sb="55" eb="57">
      <t>ウチワケ</t>
    </rPh>
    <rPh sb="59" eb="61">
      <t>ホソク</t>
    </rPh>
    <rPh sb="61" eb="63">
      <t>セツメイ</t>
    </rPh>
    <rPh sb="64" eb="65">
      <t>ラン</t>
    </rPh>
    <rPh sb="66" eb="68">
      <t>キサイ</t>
    </rPh>
    <phoneticPr fontId="4"/>
  </si>
  <si>
    <r>
      <t>【補足説明】</t>
    </r>
    <r>
      <rPr>
        <sz val="12"/>
        <rFont val="ＭＳ Ｐ明朝"/>
        <family val="1"/>
        <charset val="128"/>
      </rPr>
      <t>　</t>
    </r>
    <r>
      <rPr>
        <sz val="10"/>
        <rFont val="ＭＳ Ｐ明朝"/>
        <family val="1"/>
        <charset val="128"/>
      </rPr>
      <t>（申告数字の内訳や補足説明がある場合にご記入ください。）</t>
    </r>
    <rPh sb="13" eb="15">
      <t>ウチワケ</t>
    </rPh>
    <phoneticPr fontId="4"/>
  </si>
  <si>
    <t>労働者災害補償責任保険（海外労災）</t>
    <rPh sb="0" eb="3">
      <t>ロウドウシャ</t>
    </rPh>
    <rPh sb="3" eb="5">
      <t>サイガイ</t>
    </rPh>
    <rPh sb="5" eb="7">
      <t>ホショウ</t>
    </rPh>
    <rPh sb="7" eb="9">
      <t>セキニン</t>
    </rPh>
    <rPh sb="9" eb="11">
      <t>ホケン</t>
    </rPh>
    <rPh sb="12" eb="14">
      <t>カイガイ</t>
    </rPh>
    <rPh sb="14" eb="16">
      <t>ロウサイ</t>
    </rPh>
    <phoneticPr fontId="4"/>
  </si>
  <si>
    <t>【申告数字の対象期間（時点）】</t>
    <rPh sb="1" eb="3">
      <t>シンコク</t>
    </rPh>
    <rPh sb="3" eb="5">
      <t>スウジ</t>
    </rPh>
    <rPh sb="6" eb="8">
      <t>タイショウ</t>
    </rPh>
    <rPh sb="8" eb="10">
      <t>キカン</t>
    </rPh>
    <rPh sb="11" eb="13">
      <t>ジテン</t>
    </rPh>
    <phoneticPr fontId="4"/>
  </si>
  <si>
    <r>
      <t>保険料算出基礎の種類</t>
    </r>
    <r>
      <rPr>
        <sz val="12"/>
        <rFont val="ＭＳ Ｐ明朝"/>
        <family val="1"/>
        <charset val="128"/>
      </rPr>
      <t xml:space="preserve"> </t>
    </r>
    <rPh sb="8" eb="10">
      <t>シュルイ</t>
    </rPh>
    <phoneticPr fontId="4"/>
  </si>
  <si>
    <t>選択してください</t>
    <rPh sb="0" eb="2">
      <t>センタク</t>
    </rPh>
    <phoneticPr fontId="4"/>
  </si>
  <si>
    <t>その他の費用利益保険（名称：　　　　　　　　　　　　　　　　　　　　　　　　　　　　）</t>
    <rPh sb="2" eb="3">
      <t>タ</t>
    </rPh>
    <rPh sb="4" eb="6">
      <t>ヒヨウ</t>
    </rPh>
    <rPh sb="6" eb="8">
      <t>リエキ</t>
    </rPh>
    <rPh sb="8" eb="10">
      <t>ホケン</t>
    </rPh>
    <rPh sb="11" eb="13">
      <t>メイショウ</t>
    </rPh>
    <phoneticPr fontId="4"/>
  </si>
  <si>
    <t>ロジスティクスミニ保険</t>
    <rPh sb="9" eb="11">
      <t>ホケン</t>
    </rPh>
    <phoneticPr fontId="4"/>
  </si>
  <si>
    <t>売上高・領収金</t>
    <phoneticPr fontId="4"/>
  </si>
  <si>
    <t>賃金</t>
    <rPh sb="0" eb="2">
      <t>チンギン</t>
    </rPh>
    <phoneticPr fontId="4"/>
  </si>
  <si>
    <r>
      <t>人数(</t>
    </r>
    <r>
      <rPr>
        <sz val="10"/>
        <rFont val="ＭＳ Ｐゴシック"/>
        <family val="3"/>
        <charset val="128"/>
      </rPr>
      <t>生徒数､入場者数､参加者数､平均被用者数等</t>
    </r>
    <r>
      <rPr>
        <sz val="11"/>
        <rFont val="ＭＳ Ｐゴシック"/>
        <family val="3"/>
        <charset val="128"/>
      </rPr>
      <t>)</t>
    </r>
    <rPh sb="0" eb="2">
      <t>ニンズウ</t>
    </rPh>
    <phoneticPr fontId="4"/>
  </si>
  <si>
    <t>算出基礎数字の種類をお選びください</t>
    <rPh sb="0" eb="2">
      <t>サンシュツ</t>
    </rPh>
    <rPh sb="2" eb="4">
      <t>キソ</t>
    </rPh>
    <rPh sb="4" eb="6">
      <t>スウジ</t>
    </rPh>
    <rPh sb="7" eb="9">
      <t>シュルイ</t>
    </rPh>
    <rPh sb="11" eb="12">
      <t>エラ</t>
    </rPh>
    <phoneticPr fontId="4"/>
  </si>
  <si>
    <t>（　　　　　　　　　　　　　　　　　　　　　　　　　）</t>
    <phoneticPr fontId="4"/>
  </si>
  <si>
    <r>
      <t>その他</t>
    </r>
    <r>
      <rPr>
        <sz val="10"/>
        <rFont val="ＭＳ Ｐゴシック"/>
        <family val="3"/>
        <charset val="128"/>
      </rPr>
      <t>(※)</t>
    </r>
    <rPh sb="2" eb="3">
      <t>タ</t>
    </rPh>
    <phoneticPr fontId="4"/>
  </si>
  <si>
    <t>(※)「その他」を選択した場合は、下記に具体的な種類をご記入ください。</t>
    <rPh sb="6" eb="7">
      <t>タ</t>
    </rPh>
    <rPh sb="9" eb="11">
      <t>センタク</t>
    </rPh>
    <rPh sb="13" eb="15">
      <t>バアイ</t>
    </rPh>
    <rPh sb="17" eb="19">
      <t>カキ</t>
    </rPh>
    <rPh sb="20" eb="23">
      <t>グタイテキ</t>
    </rPh>
    <rPh sb="24" eb="26">
      <t>シュルイ</t>
    </rPh>
    <rPh sb="28" eb="30">
      <t>キニュウ</t>
    </rPh>
    <phoneticPr fontId="4"/>
  </si>
  <si>
    <t>「期間」でなく「一定時点」の実績数字</t>
    <phoneticPr fontId="4"/>
  </si>
  <si>
    <t>保険期間１年</t>
    <rPh sb="0" eb="2">
      <t>ホケン</t>
    </rPh>
    <rPh sb="2" eb="4">
      <t>キカン</t>
    </rPh>
    <rPh sb="5" eb="6">
      <t>ネン</t>
    </rPh>
    <phoneticPr fontId="4"/>
  </si>
  <si>
    <t>保険期間１年以外</t>
    <rPh sb="0" eb="2">
      <t>ホケン</t>
    </rPh>
    <rPh sb="2" eb="4">
      <t>キカン</t>
    </rPh>
    <rPh sb="5" eb="6">
      <t>ネン</t>
    </rPh>
    <rPh sb="6" eb="8">
      <t>イガイ</t>
    </rPh>
    <phoneticPr fontId="4"/>
  </si>
  <si>
    <t>把握可能な最近の会計年度(1年間)における実績数字</t>
    <phoneticPr fontId="4"/>
  </si>
  <si>
    <t>「保険期間」（１年間）の実績数字</t>
    <phoneticPr fontId="4"/>
  </si>
  <si>
    <t>「最近の会計年度」以外の「期間」（1年間）の実績数字</t>
    <phoneticPr fontId="4"/>
  </si>
  <si>
    <t>把握可能な最近の年度の同期間（保険期間と同時期の同期間）の実績数字</t>
    <phoneticPr fontId="4"/>
  </si>
  <si>
    <t>「保険期間」の実績数字</t>
    <phoneticPr fontId="4"/>
  </si>
  <si>
    <t>（</t>
    <phoneticPr fontId="4"/>
  </si>
  <si>
    <t>）</t>
    <phoneticPr fontId="4"/>
  </si>
  <si>
    <t>保険期間</t>
    <rPh sb="0" eb="2">
      <t>ホケン</t>
    </rPh>
    <rPh sb="2" eb="4">
      <t>キカン</t>
    </rPh>
    <phoneticPr fontId="4"/>
  </si>
  <si>
    <t>使用する実績数字の種類</t>
    <rPh sb="0" eb="2">
      <t>シヨウ</t>
    </rPh>
    <rPh sb="4" eb="6">
      <t>ジッセキ</t>
    </rPh>
    <rPh sb="6" eb="8">
      <t>スウジ</t>
    </rPh>
    <rPh sb="9" eb="11">
      <t>シュルイ</t>
    </rPh>
    <phoneticPr fontId="4"/>
  </si>
  <si>
    <t>外航貨物海上保険</t>
    <phoneticPr fontId="4"/>
  </si>
  <si>
    <t>保証保険・保証</t>
    <phoneticPr fontId="4"/>
  </si>
  <si>
    <t>信用保険</t>
    <phoneticPr fontId="4"/>
  </si>
  <si>
    <t>総合生活保険（傷害補償、個人賠償責任補償、ゴルファー補償）包括契約</t>
    <phoneticPr fontId="4"/>
  </si>
  <si>
    <t>総合生活保険（傷害補償）・準記名式（全員付保）（人数通知方式）</t>
    <phoneticPr fontId="4"/>
  </si>
  <si>
    <t>ゴルフ入場者包括契約</t>
    <phoneticPr fontId="4"/>
  </si>
  <si>
    <t>行事参加者の傷害危険担保契約　包括契約</t>
    <phoneticPr fontId="4"/>
  </si>
  <si>
    <t>施設入場者の傷害危険担保契約　包括契約</t>
    <phoneticPr fontId="4"/>
  </si>
  <si>
    <t>交通乗用具搭乗中の傷害危険担保契約　包括契約</t>
    <phoneticPr fontId="4"/>
  </si>
  <si>
    <t>動産総合保険</t>
    <rPh sb="0" eb="2">
      <t>ドウサン</t>
    </rPh>
    <rPh sb="2" eb="4">
      <t>ソウゴウ</t>
    </rPh>
    <rPh sb="4" eb="6">
      <t>ホケン</t>
    </rPh>
    <phoneticPr fontId="4"/>
  </si>
  <si>
    <t>マネーディフェンダー</t>
    <phoneticPr fontId="4"/>
  </si>
  <si>
    <t>海外PL保険</t>
    <rPh sb="4" eb="6">
      <t>ホケン</t>
    </rPh>
    <phoneticPr fontId="4"/>
  </si>
  <si>
    <t>超Ｔプロテクション(一般契約用)</t>
    <rPh sb="0" eb="1">
      <t>チョウ</t>
    </rPh>
    <rPh sb="10" eb="12">
      <t>イッパン</t>
    </rPh>
    <rPh sb="12" eb="15">
      <t>ケイヤクヨウ</t>
    </rPh>
    <phoneticPr fontId="4"/>
  </si>
  <si>
    <t>超Ｔプロテクション(全国団体契約用)</t>
    <rPh sb="0" eb="1">
      <t>チョウ</t>
    </rPh>
    <rPh sb="10" eb="12">
      <t>ゼンコク</t>
    </rPh>
    <rPh sb="12" eb="14">
      <t>ダンタイ</t>
    </rPh>
    <rPh sb="14" eb="17">
      <t>ケイヤクヨウ</t>
    </rPh>
    <phoneticPr fontId="4"/>
  </si>
  <si>
    <t>請負業者賠償責任保険（地盤崩壊危険担保特約条項用）</t>
    <rPh sb="0" eb="2">
      <t>ウケオイ</t>
    </rPh>
    <rPh sb="2" eb="4">
      <t>ギョウシャ</t>
    </rPh>
    <rPh sb="4" eb="6">
      <t>バイショウ</t>
    </rPh>
    <rPh sb="6" eb="8">
      <t>セキニン</t>
    </rPh>
    <rPh sb="8" eb="10">
      <t>ホケン</t>
    </rPh>
    <rPh sb="11" eb="13">
      <t>ジバン</t>
    </rPh>
    <rPh sb="13" eb="15">
      <t>ホウカイ</t>
    </rPh>
    <rPh sb="15" eb="17">
      <t>キケン</t>
    </rPh>
    <rPh sb="17" eb="19">
      <t>タンポ</t>
    </rPh>
    <rPh sb="19" eb="21">
      <t>トクヤク</t>
    </rPh>
    <rPh sb="21" eb="23">
      <t>ジョウコウ</t>
    </rPh>
    <rPh sb="23" eb="24">
      <t>ヨウ</t>
    </rPh>
    <phoneticPr fontId="4"/>
  </si>
  <si>
    <t>介護サービス事業者賠償責任保険</t>
    <rPh sb="0" eb="2">
      <t>カイゴ</t>
    </rPh>
    <rPh sb="6" eb="9">
      <t>ジギョウシャ</t>
    </rPh>
    <rPh sb="9" eb="11">
      <t>バイショウ</t>
    </rPh>
    <rPh sb="11" eb="13">
      <t>セキニン</t>
    </rPh>
    <rPh sb="13" eb="15">
      <t>ホケン</t>
    </rPh>
    <phoneticPr fontId="4"/>
  </si>
  <si>
    <t>サイバーリスク保険</t>
    <rPh sb="7" eb="9">
      <t>ホケン</t>
    </rPh>
    <phoneticPr fontId="4"/>
  </si>
  <si>
    <t>団体超GLTD</t>
    <rPh sb="0" eb="2">
      <t>ダンタイ</t>
    </rPh>
    <rPh sb="2" eb="3">
      <t>チョウ</t>
    </rPh>
    <phoneticPr fontId="4"/>
  </si>
  <si>
    <t>商品総合補償運送保険</t>
    <phoneticPr fontId="4"/>
  </si>
  <si>
    <t>「期間」でなく「一定時点」の実績数字</t>
  </si>
  <si>
    <t>把握可能な最近の会計年度(1年間)における実績数字</t>
    <phoneticPr fontId="4"/>
  </si>
  <si>
    <t>年月日から１年間</t>
    <phoneticPr fontId="4"/>
  </si>
  <si>
    <t>「保険期間」（１年間）の実績数字</t>
    <phoneticPr fontId="4"/>
  </si>
  <si>
    <t>「最近の会計年度」以外の「期間」（1年間）の実績数字</t>
    <phoneticPr fontId="4"/>
  </si>
  <si>
    <t>年月日時点</t>
  </si>
  <si>
    <t>不要</t>
    <rPh sb="0" eb="2">
      <t>フヨウ</t>
    </rPh>
    <phoneticPr fontId="4"/>
  </si>
  <si>
    <t>選択してください</t>
    <rPh sb="0" eb="2">
      <t>センタク</t>
    </rPh>
    <phoneticPr fontId="4"/>
  </si>
  <si>
    <t>比較文字列</t>
    <rPh sb="0" eb="2">
      <t>ヒカク</t>
    </rPh>
    <rPh sb="2" eb="5">
      <t>モジレツ</t>
    </rPh>
    <phoneticPr fontId="4"/>
  </si>
  <si>
    <t>対象期間 入力値(ブランク削除)</t>
    <rPh sb="0" eb="2">
      <t>タイショウ</t>
    </rPh>
    <rPh sb="2" eb="4">
      <t>キカン</t>
    </rPh>
    <rPh sb="5" eb="8">
      <t>ニュウリョクチ</t>
    </rPh>
    <rPh sb="13" eb="15">
      <t>サクジョ</t>
    </rPh>
    <phoneticPr fontId="4"/>
  </si>
  <si>
    <t>←対象期間</t>
    <rPh sb="1" eb="3">
      <t>タイショウ</t>
    </rPh>
    <rPh sb="3" eb="5">
      <t>キカン</t>
    </rPh>
    <phoneticPr fontId="4"/>
  </si>
  <si>
    <t>把握可能な最近の年度の同期間（保険期間と同時期の同期間）の実績数字</t>
    <phoneticPr fontId="4"/>
  </si>
  <si>
    <t>年月日～年月日</t>
    <phoneticPr fontId="4"/>
  </si>
  <si>
    <t>「保険期間」の実績数字</t>
    <phoneticPr fontId="4"/>
  </si>
  <si>
    <t>不要</t>
    <rPh sb="0" eb="2">
      <t>フヨウ</t>
    </rPh>
    <phoneticPr fontId="4"/>
  </si>
  <si>
    <t>　必ず確認者の自署(フルネーム)または記名を行ってください。</t>
    <rPh sb="1" eb="2">
      <t>カナラ</t>
    </rPh>
    <rPh sb="7" eb="9">
      <t>ジショ</t>
    </rPh>
    <rPh sb="22" eb="23">
      <t>オコナ</t>
    </rPh>
    <phoneticPr fontId="4"/>
  </si>
  <si>
    <t xml:space="preserve">      （代理店名・募集人氏名記載欄 ）</t>
    <rPh sb="7" eb="10">
      <t>ダイリテン</t>
    </rPh>
    <rPh sb="10" eb="11">
      <t>メイ</t>
    </rPh>
    <rPh sb="12" eb="14">
      <t>ボシュウ</t>
    </rPh>
    <rPh sb="14" eb="15">
      <t>ニン</t>
    </rPh>
    <rPh sb="15" eb="17">
      <t>シメイ</t>
    </rPh>
    <rPh sb="17" eb="19">
      <t>キサイ</t>
    </rPh>
    <rPh sb="19" eb="20">
      <t>ラン</t>
    </rPh>
    <phoneticPr fontId="4"/>
  </si>
  <si>
    <t>←単位</t>
    <rPh sb="1" eb="3">
      <t>タンイ</t>
    </rPh>
    <phoneticPr fontId="4"/>
  </si>
  <si>
    <t>ロジスティクス総合保険（受託貨物を保険の対象に含む場合）</t>
    <rPh sb="7" eb="9">
      <t>ソウゴウ</t>
    </rPh>
    <rPh sb="9" eb="11">
      <t>ホケン</t>
    </rPh>
    <rPh sb="12" eb="14">
      <t>ジュタク</t>
    </rPh>
    <rPh sb="14" eb="16">
      <t>カモツ</t>
    </rPh>
    <rPh sb="17" eb="19">
      <t>ホケン</t>
    </rPh>
    <rPh sb="20" eb="22">
      <t>タイショウ</t>
    </rPh>
    <rPh sb="23" eb="24">
      <t>フク</t>
    </rPh>
    <rPh sb="25" eb="27">
      <t>バアイ</t>
    </rPh>
    <phoneticPr fontId="4"/>
  </si>
  <si>
    <t>ロジスティクスミニ保険（受託貨物を保険の対象に含む場合）</t>
    <rPh sb="9" eb="11">
      <t>ホケン</t>
    </rPh>
    <rPh sb="17" eb="19">
      <t>ホケン</t>
    </rPh>
    <rPh sb="20" eb="22">
      <t>タイショウ</t>
    </rPh>
    <rPh sb="23" eb="24">
      <t>フク</t>
    </rPh>
    <rPh sb="25" eb="27">
      <t>バアイ</t>
    </rPh>
    <phoneticPr fontId="4"/>
  </si>
  <si>
    <t>←1:電子署名手続き、2:電子メールでの手続き</t>
    <rPh sb="3" eb="5">
      <t>デンシ</t>
    </rPh>
    <rPh sb="5" eb="7">
      <t>ショメイ</t>
    </rPh>
    <rPh sb="7" eb="9">
      <t>テツヅ</t>
    </rPh>
    <rPh sb="13" eb="15">
      <t>デンシ</t>
    </rPh>
    <rPh sb="20" eb="22">
      <t>テツヅ</t>
    </rPh>
    <phoneticPr fontId="4"/>
  </si>
  <si>
    <t xml:space="preserve">   　　  年　  月　 日</t>
    <phoneticPr fontId="4"/>
  </si>
  <si>
    <t>保険種類</t>
  </si>
  <si>
    <t>保険種類</t>
    <rPh sb="0" eb="2">
      <t>ホケン</t>
    </rPh>
    <rPh sb="2" eb="4">
      <t>シュルイ</t>
    </rPh>
    <phoneticPr fontId="4"/>
  </si>
  <si>
    <t>その他の賠償責任保険（名称：　　　　　　　　　　　　　　　　　　　　　　　　　　　　）</t>
    <phoneticPr fontId="4"/>
  </si>
  <si>
    <t>その他の費用利益保険（名称：　　　　　　　　　　　　　　　　　　　　　　　　　　　　）</t>
    <phoneticPr fontId="4"/>
  </si>
  <si>
    <t>←プルダウンと一致(0：不一致、1以上：一致)</t>
  </si>
  <si>
    <t>0：含まない、1：含む</t>
    <rPh sb="2" eb="3">
      <t>フク</t>
    </rPh>
    <rPh sb="9" eb="10">
      <t>フク</t>
    </rPh>
    <phoneticPr fontId="4"/>
  </si>
  <si>
    <t>名称入力有無判定(0：入力あり、1：入力なし)</t>
    <rPh sb="0" eb="2">
      <t>メイショウ</t>
    </rPh>
    <rPh sb="2" eb="4">
      <t>ニュウリョク</t>
    </rPh>
    <rPh sb="4" eb="6">
      <t>ウム</t>
    </rPh>
    <rPh sb="6" eb="8">
      <t>ハンテイ</t>
    </rPh>
    <rPh sb="11" eb="13">
      <t>ニュウリョク</t>
    </rPh>
    <rPh sb="18" eb="20">
      <t>ニュウリョク</t>
    </rPh>
    <phoneticPr fontId="4"/>
  </si>
  <si>
    <t>保険種類判定(0：正常、1：エラーあり)</t>
    <phoneticPr fontId="4"/>
  </si>
  <si>
    <t>←保険種類設定値(VBAでセット)</t>
    <rPh sb="1" eb="3">
      <t>ホケン</t>
    </rPh>
    <rPh sb="3" eb="5">
      <t>シュルイ</t>
    </rPh>
    <rPh sb="5" eb="8">
      <t>セッテイチ</t>
    </rPh>
    <phoneticPr fontId="4"/>
  </si>
  <si>
    <t>その他の賠償責任保険（名称：</t>
    <phoneticPr fontId="4"/>
  </si>
  <si>
    <t>その他の費用利益保険（名称：</t>
    <phoneticPr fontId="4"/>
  </si>
  <si>
    <t>国内旅行傷害保険</t>
    <rPh sb="4" eb="6">
      <t>ショウガイ</t>
    </rPh>
    <phoneticPr fontId="4"/>
  </si>
  <si>
    <t>海外旅行保険</t>
  </si>
  <si>
    <t>旅行特別補償保険</t>
  </si>
  <si>
    <t>旅行事故対策費用保険</t>
  </si>
  <si>
    <r>
      <t>海外旅行傷害保険</t>
    </r>
    <r>
      <rPr>
        <sz val="10"/>
        <rFont val="ＭＳ Ｐ明朝"/>
        <family val="1"/>
        <charset val="128"/>
      </rPr>
      <t>（クレジットカード用海外旅行傷害保険・外国人研修生（技能実習生）保険）</t>
    </r>
    <rPh sb="17" eb="18">
      <t>ヨウ</t>
    </rPh>
    <rPh sb="18" eb="20">
      <t>カイガイ</t>
    </rPh>
    <rPh sb="20" eb="22">
      <t>リョコウ</t>
    </rPh>
    <rPh sb="22" eb="24">
      <t>ショウガイ</t>
    </rPh>
    <rPh sb="24" eb="26">
      <t>ホケン</t>
    </rPh>
    <rPh sb="27" eb="29">
      <t>ガイコク</t>
    </rPh>
    <rPh sb="29" eb="30">
      <t>ジン</t>
    </rPh>
    <rPh sb="30" eb="33">
      <t>ケンシュウセイ</t>
    </rPh>
    <rPh sb="34" eb="36">
      <t>ギノウ</t>
    </rPh>
    <rPh sb="36" eb="39">
      <t>ジッシュウセイ</t>
    </rPh>
    <rPh sb="40" eb="42">
      <t>ホケン</t>
    </rPh>
    <phoneticPr fontId="4"/>
  </si>
  <si>
    <t>取引信用保険シンプルプラン（とりしんぷる）</t>
    <phoneticPr fontId="4"/>
  </si>
  <si>
    <t>←申告数字</t>
    <rPh sb="1" eb="3">
      <t>シンコク</t>
    </rPh>
    <rPh sb="3" eb="5">
      <t>スウジ</t>
    </rPh>
    <phoneticPr fontId="4"/>
  </si>
  <si>
    <t>←ファイル出力で1が設定され、必須項目チェックが有効になる</t>
    <rPh sb="5" eb="7">
      <t>シュツリョク</t>
    </rPh>
    <rPh sb="10" eb="12">
      <t>セッテイ</t>
    </rPh>
    <rPh sb="15" eb="17">
      <t>ヒッス</t>
    </rPh>
    <rPh sb="17" eb="19">
      <t>コウモク</t>
    </rPh>
    <rPh sb="24" eb="26">
      <t>ユウコウ</t>
    </rPh>
    <phoneticPr fontId="4"/>
  </si>
  <si>
    <t>④</t>
    <phoneticPr fontId="4"/>
  </si>
  <si>
    <t>保険料算出基礎の種類が「売上高」である場合、販売された商品・製品等の対価の総額ならびに加工料収入および役務提供による営業収入の対価の総額をご申告ください。取引内容に応じて売上高、収益等が純額表示となる国際財務報告基準（IFRS）や収益認識に関する会計基準における売上高、収益等を申告数字とすることはできません。</t>
    <phoneticPr fontId="4"/>
  </si>
  <si>
    <t>団体取引信用保険シンプルプラン（団体とりしんぷる）</t>
    <rPh sb="0" eb="2">
      <t>ダンタイ</t>
    </rPh>
    <rPh sb="16" eb="18">
      <t>ダンタイ</t>
    </rPh>
    <phoneticPr fontId="4"/>
  </si>
  <si>
    <t>健康アシスト保険</t>
    <rPh sb="0" eb="2">
      <t>ケンコウ</t>
    </rPh>
    <rPh sb="6" eb="8">
      <t>ホケン</t>
    </rPh>
    <phoneticPr fontId="4"/>
  </si>
  <si>
    <t>マネーディフェンダー</t>
  </si>
  <si>
    <t>前年輸送額実績</t>
    <rPh sb="0" eb="2">
      <t>ゼンネン</t>
    </rPh>
    <rPh sb="2" eb="4">
      <t>ユソウ</t>
    </rPh>
    <rPh sb="4" eb="5">
      <t>ガク</t>
    </rPh>
    <rPh sb="5" eb="7">
      <t>ジッセキ</t>
    </rPh>
    <phoneticPr fontId="4"/>
  </si>
  <si>
    <t>把握可能な最近の会計年度(1年間)における実績数字</t>
  </si>
  <si>
    <t>東京福祉企画</t>
    <rPh sb="0" eb="2">
      <t>トウキョウ</t>
    </rPh>
    <rPh sb="2" eb="4">
      <t>フクシ</t>
    </rPh>
    <rPh sb="4" eb="6">
      <t>キカク</t>
    </rPh>
    <phoneticPr fontId="4"/>
  </si>
  <si>
    <t>金沢　文明</t>
    <rPh sb="0" eb="2">
      <t>カナザワ</t>
    </rPh>
    <rPh sb="3" eb="5">
      <t>フミアキ</t>
    </rPh>
    <phoneticPr fontId="4"/>
  </si>
  <si>
    <t xml:space="preserve">  　　　　年　  　　月　　  　日 から１年間</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</si>
</sst>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Ｐゴシック"/>
      <family val="3"/>
      <charset val="128"/>
    </font>
    <font>
      <sz val="6"/>
      <name val="ＭＳ Ｐゴシック"/>
      <family val="3"/>
      <charset val="128"/>
    </font>
    <font>
      <sz val="18"/>
      <name val="ＭＳ Ｐゴシック"/>
      <family val="3"/>
      <charset val="128"/>
    </font>
    <font>
      <sz val="10"/>
      <name val="ＭＳ Ｐゴシック"/>
      <family val="3"/>
      <charset val="128"/>
    </font>
    <font>
      <sz val="8"/>
      <name val="ＭＳ Ｐゴシック"/>
      <family val="3"/>
      <charset val="128"/>
    </font>
    <font>
      <sz val="12"/>
      <name val="ＭＳ Ｐゴシック"/>
      <family val="3"/>
      <charset val="128"/>
    </font>
    <font>
      <b/>
      <sz val="11"/>
      <color indexed="9"/>
      <name val="ＭＳ Ｐゴシック"/>
      <family val="3"/>
      <charset val="128"/>
    </font>
    <font>
      <u/>
      <sz val="12"/>
      <name val="ＭＳ Ｐ明朝"/>
      <family val="1"/>
      <charset val="128"/>
    </font>
    <font>
      <sz val="11"/>
      <name val="ＭＳ Ｐ明朝"/>
      <family val="1"/>
      <charset val="128"/>
    </font>
    <font>
      <sz val="10"/>
      <name val="ＭＳ Ｐ明朝"/>
      <family val="1"/>
      <charset val="128"/>
    </font>
    <font>
      <sz val="12"/>
      <name val="ＭＳ Ｐ明朝"/>
      <family val="1"/>
      <charset val="128"/>
    </font>
    <font>
      <sz val="8"/>
      <name val="ＭＳ Ｐ明朝"/>
      <family val="1"/>
      <charset val="128"/>
    </font>
    <font>
      <sz val="12"/>
      <name val="HGPｺﾞｼｯｸM"/>
      <family val="3"/>
      <charset val="128"/>
    </font>
    <font>
      <sz val="9"/>
      <name val="ＭＳ Ｐ明朝"/>
      <family val="1"/>
      <charset val="128"/>
    </font>
    <font>
      <b/>
      <sz val="14"/>
      <name val="ＭＳ Ｐ明朝"/>
      <family val="1"/>
      <charset val="128"/>
    </font>
    <font>
      <sz val="11"/>
      <name val="ＭＳ 明朝"/>
      <family val="1"/>
      <charset val="128"/>
    </font>
    <font>
      <sz val="11"/>
      <color indexed="8"/>
      <name val="ＭＳ Ｐゴシック"/>
      <family val="3"/>
      <charset val="128"/>
    </font>
    <font>
      <u/>
      <sz val="9.35"/>
      <color indexed="12"/>
      <name val="ＭＳ Ｐゴシック"/>
      <family val="3"/>
      <charset val="128"/>
    </font>
    <font>
      <sz val="11"/>
      <color rgb="FFFF0000"/>
      <name val="ＭＳ Ｐゴシック"/>
      <family val="3"/>
      <charset val="128"/>
    </font>
    <font>
      <b/>
      <sz val="14"/>
      <name val="ＭＳ Ｐゴシック"/>
      <family val="3"/>
      <charset val="128"/>
    </font>
    <font>
      <sz val="11"/>
      <color theme="1"/>
      <name val="ＭＳ Ｐゴシック"/>
      <family val="2"/>
      <scheme val="minor"/>
    </font>
  </fonts>
  <fills count="6">
    <fill>
      <patternFill patternType="none"/>
    </fill>
    <fill>
      <patternFill patternType="gray125"/>
    </fill>
    <fill>
      <patternFill patternType="solid">
        <fgColor indexed="12"/>
        <bgColor indexed="64"/>
      </patternFill>
    </fill>
    <fill>
      <patternFill patternType="solid">
        <fgColor indexed="55"/>
        <bgColor indexed="64"/>
      </patternFill>
    </fill>
    <fill>
      <patternFill patternType="solid">
        <fgColor theme="0"/>
        <bgColor indexed="64"/>
      </patternFill>
    </fill>
    <fill>
      <patternFill patternType="solid">
        <fgColor rgb="FF969696"/>
        <bgColor indexed="64"/>
      </patternFill>
    </fill>
  </fills>
  <borders count="48">
    <border>
      <left/>
      <right/>
      <top/>
      <bottom/>
      <diagonal/>
    </border>
    <border>
      <left/>
      <right/>
      <top/>
      <bottom style="dotted">
        <color indexed="64"/>
      </bottom>
      <diagonal/>
    </border>
    <border>
      <left style="double">
        <color indexed="64"/>
      </left>
      <right/>
      <top style="double">
        <color indexed="64"/>
      </top>
      <bottom/>
      <diagonal/>
    </border>
    <border>
      <left/>
      <right/>
      <top style="double">
        <color indexed="64"/>
      </top>
      <bottom/>
      <diagonal/>
    </border>
    <border>
      <left style="thin">
        <color indexed="64"/>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right/>
      <top style="double">
        <color indexed="64"/>
      </top>
      <bottom style="hair">
        <color indexed="64"/>
      </bottom>
      <diagonal/>
    </border>
    <border>
      <left style="double">
        <color indexed="64"/>
      </left>
      <right/>
      <top style="hair">
        <color indexed="64"/>
      </top>
      <bottom style="double">
        <color indexed="64"/>
      </bottom>
      <diagonal/>
    </border>
    <border>
      <left/>
      <right/>
      <top style="hair">
        <color indexed="64"/>
      </top>
      <bottom style="double">
        <color indexed="64"/>
      </bottom>
      <diagonal/>
    </border>
    <border>
      <left style="thin">
        <color indexed="64"/>
      </left>
      <right/>
      <top/>
      <bottom style="thin">
        <color indexed="64"/>
      </bottom>
      <diagonal/>
    </border>
    <border>
      <left/>
      <right style="thick">
        <color indexed="64"/>
      </right>
      <top style="thin">
        <color indexed="64"/>
      </top>
      <bottom/>
      <diagonal/>
    </border>
    <border>
      <left/>
      <right/>
      <top style="thick">
        <color indexed="64"/>
      </top>
      <bottom style="thin">
        <color indexed="64"/>
      </bottom>
      <diagonal/>
    </border>
    <border>
      <left style="thin">
        <color indexed="64"/>
      </left>
      <right/>
      <top style="thick">
        <color indexed="64"/>
      </top>
      <bottom style="thin">
        <color indexed="64"/>
      </bottom>
      <diagonal/>
    </border>
    <border>
      <left style="thick">
        <color indexed="64"/>
      </left>
      <right/>
      <top/>
      <bottom/>
      <diagonal/>
    </border>
    <border>
      <left style="thick">
        <color indexed="64"/>
      </left>
      <right/>
      <top/>
      <bottom style="thick">
        <color indexed="64"/>
      </bottom>
      <diagonal/>
    </border>
    <border>
      <left style="thick">
        <color indexed="64"/>
      </left>
      <right/>
      <top style="thick">
        <color indexed="64"/>
      </top>
      <bottom style="thin">
        <color indexed="64"/>
      </bottom>
      <diagonal/>
    </border>
    <border>
      <left/>
      <right/>
      <top/>
      <bottom style="thick">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bottom style="thick">
        <color indexed="64"/>
      </bottom>
      <diagonal/>
    </border>
    <border>
      <left style="thin">
        <color indexed="64"/>
      </left>
      <right style="thin">
        <color indexed="64"/>
      </right>
      <top style="thin">
        <color indexed="64"/>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ck">
        <color indexed="64"/>
      </top>
      <bottom/>
      <diagonal/>
    </border>
    <border>
      <left style="thin">
        <color indexed="64"/>
      </left>
      <right style="thick">
        <color indexed="64"/>
      </right>
      <top style="thick">
        <color indexed="64"/>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right style="thin">
        <color indexed="64"/>
      </right>
      <top style="thin">
        <color indexed="64"/>
      </top>
      <bottom style="thin">
        <color indexed="64"/>
      </bottom>
      <diagonal/>
    </border>
    <border>
      <left style="thin">
        <color indexed="64"/>
      </left>
      <right style="thick">
        <color indexed="64"/>
      </right>
      <top style="thin">
        <color indexed="64"/>
      </top>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right style="thick">
        <color indexed="64"/>
      </right>
      <top style="thick">
        <color indexed="64"/>
      </top>
      <bottom style="thin">
        <color indexed="64"/>
      </bottom>
      <diagonal/>
    </border>
    <border>
      <left/>
      <right style="double">
        <color indexed="64"/>
      </right>
      <top style="double">
        <color indexed="64"/>
      </top>
      <bottom style="hair">
        <color indexed="64"/>
      </bottom>
      <diagonal/>
    </border>
    <border>
      <left/>
      <right style="double">
        <color indexed="64"/>
      </right>
      <top style="hair">
        <color indexed="64"/>
      </top>
      <bottom style="double">
        <color indexed="64"/>
      </bottom>
      <diagonal/>
    </border>
    <border>
      <left style="thick">
        <color indexed="64"/>
      </left>
      <right/>
      <top/>
      <bottom style="thin">
        <color indexed="64"/>
      </bottom>
      <diagonal/>
    </border>
  </borders>
  <cellStyleXfs count="6">
    <xf numFmtId="0" fontId="0" fillId="0" borderId="0">
      <alignment vertical="center"/>
    </xf>
    <xf numFmtId="38" fontId="3" fillId="0" borderId="0" applyFont="0" applyFill="0" applyBorder="0" applyAlignment="0" applyProtection="0">
      <alignment vertical="center"/>
    </xf>
    <xf numFmtId="0" fontId="2" fillId="0" borderId="0">
      <alignment vertical="center"/>
    </xf>
    <xf numFmtId="0" fontId="1" fillId="0" borderId="0">
      <alignment vertical="center"/>
    </xf>
    <xf numFmtId="38" fontId="2" fillId="0" borderId="0" applyFont="0" applyFill="0" applyBorder="0" applyAlignment="0" applyProtection="0">
      <alignment vertical="center"/>
    </xf>
    <xf numFmtId="0" fontId="23" fillId="0" borderId="0"/>
  </cellStyleXfs>
  <cellXfs count="174">
    <xf numFmtId="0" fontId="0" fillId="0" borderId="0" xfId="0">
      <alignment vertical="center"/>
    </xf>
    <xf numFmtId="0" fontId="6" fillId="0" borderId="0" xfId="0" applyFont="1" applyAlignment="1">
      <alignment horizontal="center" vertical="center"/>
    </xf>
    <xf numFmtId="0" fontId="6" fillId="0" borderId="0" xfId="0" applyFont="1">
      <alignment vertical="center"/>
    </xf>
    <xf numFmtId="0" fontId="7" fillId="0" borderId="0" xfId="0" applyFont="1">
      <alignment vertical="center"/>
    </xf>
    <xf numFmtId="0" fontId="6" fillId="0" borderId="0" xfId="0" applyFont="1" applyAlignment="1">
      <alignment horizontal="left" vertical="center"/>
    </xf>
    <xf numFmtId="0" fontId="7" fillId="0" borderId="0" xfId="0" applyFont="1" applyAlignment="1">
      <alignment horizontal="left" vertical="center"/>
    </xf>
    <xf numFmtId="0" fontId="2" fillId="0" borderId="0" xfId="0" applyFont="1" applyAlignment="1">
      <alignment horizontal="left" vertical="center"/>
    </xf>
    <xf numFmtId="0" fontId="8" fillId="0" borderId="0" xfId="0" applyFont="1" applyAlignment="1">
      <alignment horizontal="left" vertical="center"/>
    </xf>
    <xf numFmtId="0" fontId="6" fillId="0" borderId="0" xfId="0" applyFont="1" applyBorder="1" applyAlignment="1">
      <alignment horizontal="left" vertical="center"/>
    </xf>
    <xf numFmtId="0" fontId="2" fillId="0" borderId="0" xfId="0" applyFont="1">
      <alignment vertical="center"/>
    </xf>
    <xf numFmtId="0" fontId="2" fillId="0" borderId="0" xfId="0" applyFont="1" applyBorder="1" applyAlignment="1">
      <alignment horizontal="left" vertical="center"/>
    </xf>
    <xf numFmtId="0" fontId="2" fillId="0" borderId="0" xfId="0" applyFont="1" applyBorder="1">
      <alignment vertical="center"/>
    </xf>
    <xf numFmtId="0" fontId="11" fillId="0" borderId="0" xfId="0" applyFont="1">
      <alignment vertical="center"/>
    </xf>
    <xf numFmtId="0" fontId="12" fillId="0" borderId="0" xfId="0" applyFont="1" applyAlignment="1">
      <alignment horizontal="center" vertical="center"/>
    </xf>
    <xf numFmtId="0" fontId="12" fillId="0" borderId="0" xfId="0" applyFont="1">
      <alignment vertical="center"/>
    </xf>
    <xf numFmtId="0" fontId="11" fillId="0" borderId="2" xfId="0" applyFont="1" applyBorder="1">
      <alignment vertical="center"/>
    </xf>
    <xf numFmtId="0" fontId="13" fillId="0" borderId="3" xfId="0" applyFont="1" applyBorder="1">
      <alignment vertical="center"/>
    </xf>
    <xf numFmtId="0" fontId="11" fillId="0" borderId="3" xfId="0" applyFont="1" applyBorder="1">
      <alignment vertical="center"/>
    </xf>
    <xf numFmtId="0" fontId="11" fillId="0" borderId="0" xfId="0" applyFont="1" applyAlignment="1">
      <alignment horizontal="left" vertical="center"/>
    </xf>
    <xf numFmtId="0" fontId="12" fillId="0" borderId="0" xfId="0" applyFont="1" applyAlignment="1">
      <alignment horizontal="left" vertical="center"/>
    </xf>
    <xf numFmtId="0" fontId="13" fillId="0" borderId="0" xfId="0" applyFont="1" applyFill="1" applyAlignment="1">
      <alignment horizontal="left" vertical="center"/>
    </xf>
    <xf numFmtId="0" fontId="11" fillId="0" borderId="0" xfId="0" applyFont="1" applyAlignment="1">
      <alignment horizontal="right" vertical="center"/>
    </xf>
    <xf numFmtId="0" fontId="11" fillId="0" borderId="5" xfId="0" applyFont="1" applyBorder="1" applyAlignment="1">
      <alignment horizontal="left" vertical="center"/>
    </xf>
    <xf numFmtId="0" fontId="13" fillId="0" borderId="0" xfId="0" applyFont="1" applyAlignment="1">
      <alignment horizontal="left" vertical="center"/>
    </xf>
    <xf numFmtId="0" fontId="13" fillId="0" borderId="4" xfId="0" applyFont="1" applyBorder="1" applyAlignment="1">
      <alignment vertical="center"/>
    </xf>
    <xf numFmtId="0" fontId="12" fillId="0" borderId="0" xfId="0" applyFont="1" applyAlignment="1">
      <alignment horizontal="right" vertical="center"/>
    </xf>
    <xf numFmtId="0" fontId="12" fillId="0" borderId="0" xfId="0" applyFont="1" applyAlignment="1">
      <alignment vertical="center"/>
    </xf>
    <xf numFmtId="0" fontId="11" fillId="0" borderId="8" xfId="0" applyFont="1" applyBorder="1" applyAlignment="1">
      <alignment horizontal="left" vertical="center"/>
    </xf>
    <xf numFmtId="0" fontId="12" fillId="0" borderId="9" xfId="0" applyFont="1" applyBorder="1" applyAlignment="1">
      <alignment horizontal="left" vertical="center"/>
    </xf>
    <xf numFmtId="0" fontId="11" fillId="0" borderId="9" xfId="0" applyFont="1" applyBorder="1" applyAlignment="1">
      <alignment horizontal="left" vertical="center"/>
    </xf>
    <xf numFmtId="0" fontId="11" fillId="0" borderId="9" xfId="0" applyFont="1" applyFill="1" applyBorder="1" applyAlignment="1">
      <alignment horizontal="left" vertical="center"/>
    </xf>
    <xf numFmtId="0" fontId="11" fillId="0" borderId="10" xfId="0" applyFont="1" applyBorder="1" applyAlignment="1">
      <alignment horizontal="left" vertical="center"/>
    </xf>
    <xf numFmtId="0" fontId="12" fillId="0" borderId="11" xfId="0" applyFont="1" applyBorder="1" applyAlignment="1">
      <alignment horizontal="left" vertical="center"/>
    </xf>
    <xf numFmtId="0" fontId="12" fillId="0" borderId="0" xfId="0" applyFont="1" applyBorder="1" applyAlignment="1">
      <alignment horizontal="left" vertical="center"/>
    </xf>
    <xf numFmtId="0" fontId="11" fillId="0" borderId="12" xfId="0" applyFont="1" applyBorder="1" applyAlignment="1">
      <alignment horizontal="left" vertical="center"/>
    </xf>
    <xf numFmtId="0" fontId="11" fillId="0" borderId="11" xfId="0" applyFont="1" applyBorder="1" applyAlignment="1">
      <alignment horizontal="left" vertical="center"/>
    </xf>
    <xf numFmtId="0" fontId="11" fillId="0" borderId="13" xfId="0" applyFont="1" applyFill="1" applyBorder="1" applyAlignment="1">
      <alignment horizontal="left" vertical="center"/>
    </xf>
    <xf numFmtId="0" fontId="11" fillId="0" borderId="1" xfId="0" applyFont="1" applyBorder="1" applyAlignment="1">
      <alignment horizontal="left" vertical="center"/>
    </xf>
    <xf numFmtId="0" fontId="11" fillId="0" borderId="14" xfId="0" applyFont="1" applyBorder="1" applyAlignment="1">
      <alignment horizontal="left" vertical="center"/>
    </xf>
    <xf numFmtId="0" fontId="11" fillId="0" borderId="15" xfId="0" applyFont="1" applyBorder="1" applyAlignment="1" applyProtection="1">
      <alignment vertical="center"/>
    </xf>
    <xf numFmtId="0" fontId="11" fillId="0" borderId="11" xfId="0" applyFont="1" applyBorder="1" applyAlignment="1" applyProtection="1">
      <alignment horizontal="left" vertical="center"/>
      <protection locked="0"/>
    </xf>
    <xf numFmtId="0" fontId="12" fillId="0" borderId="0" xfId="0" applyFont="1" applyBorder="1" applyAlignment="1">
      <alignment vertical="center"/>
    </xf>
    <xf numFmtId="0" fontId="12" fillId="0" borderId="0" xfId="0" applyFont="1" applyBorder="1" applyAlignment="1">
      <alignment vertical="top"/>
    </xf>
    <xf numFmtId="0" fontId="15" fillId="0" borderId="0" xfId="0" applyFont="1" applyAlignment="1">
      <alignment horizontal="left" vertical="center"/>
    </xf>
    <xf numFmtId="0" fontId="11" fillId="0" borderId="16" xfId="0" applyFont="1" applyBorder="1">
      <alignment vertical="center"/>
    </xf>
    <xf numFmtId="0" fontId="13" fillId="0" borderId="17" xfId="0" applyFont="1" applyBorder="1">
      <alignment vertical="center"/>
    </xf>
    <xf numFmtId="0" fontId="11" fillId="0" borderId="17" xfId="0" applyFont="1" applyBorder="1">
      <alignment vertical="center"/>
    </xf>
    <xf numFmtId="0" fontId="13" fillId="0" borderId="17" xfId="0" applyNumberFormat="1" applyFont="1" applyBorder="1" applyAlignment="1" applyProtection="1">
      <alignment vertical="center"/>
    </xf>
    <xf numFmtId="0" fontId="13" fillId="0" borderId="3" xfId="0" applyFont="1" applyBorder="1" applyAlignment="1" applyProtection="1">
      <alignment vertical="center"/>
    </xf>
    <xf numFmtId="0" fontId="9" fillId="0" borderId="1" xfId="0" applyFont="1" applyFill="1" applyBorder="1" applyAlignment="1">
      <alignment horizontal="left" vertical="center"/>
    </xf>
    <xf numFmtId="0" fontId="11" fillId="0" borderId="1" xfId="0" applyFont="1" applyFill="1" applyBorder="1" applyAlignment="1">
      <alignment horizontal="left" vertical="center"/>
    </xf>
    <xf numFmtId="0" fontId="11" fillId="0" borderId="11" xfId="0" applyFont="1" applyBorder="1" applyAlignment="1">
      <alignment horizontal="center" vertical="top" wrapText="1"/>
    </xf>
    <xf numFmtId="0" fontId="11" fillId="0" borderId="11" xfId="0" applyFont="1" applyBorder="1" applyAlignment="1">
      <alignment horizontal="left" vertical="top" wrapText="1"/>
    </xf>
    <xf numFmtId="0" fontId="9" fillId="0" borderId="9" xfId="0" applyFont="1" applyFill="1" applyBorder="1" applyAlignment="1">
      <alignment horizontal="left" vertical="center"/>
    </xf>
    <xf numFmtId="0" fontId="3" fillId="0" borderId="0" xfId="0" applyFont="1">
      <alignment vertical="center"/>
    </xf>
    <xf numFmtId="0" fontId="14" fillId="0" borderId="0" xfId="0" applyFont="1" applyAlignment="1">
      <alignment horizontal="left" vertical="top"/>
    </xf>
    <xf numFmtId="0" fontId="11" fillId="0" borderId="0" xfId="0" applyFont="1" applyAlignment="1" applyProtection="1">
      <alignment horizontal="left" vertical="center"/>
    </xf>
    <xf numFmtId="0" fontId="11" fillId="0" borderId="0" xfId="0" applyFont="1" applyBorder="1" applyAlignment="1" applyProtection="1">
      <alignment horizontal="left" vertical="center" wrapText="1"/>
    </xf>
    <xf numFmtId="0" fontId="0" fillId="0" borderId="0" xfId="0" applyBorder="1" applyAlignment="1" applyProtection="1">
      <alignment vertical="center" wrapText="1"/>
    </xf>
    <xf numFmtId="0" fontId="11" fillId="0" borderId="0" xfId="0" applyFont="1" applyBorder="1" applyAlignment="1" applyProtection="1">
      <alignment vertical="center" shrinkToFit="1"/>
    </xf>
    <xf numFmtId="0" fontId="13" fillId="0" borderId="0" xfId="0" applyFont="1" applyBorder="1" applyAlignment="1" applyProtection="1">
      <alignment vertical="center"/>
    </xf>
    <xf numFmtId="0" fontId="2" fillId="0" borderId="0" xfId="0" applyFont="1" applyProtection="1">
      <alignment vertical="center"/>
    </xf>
    <xf numFmtId="0" fontId="8" fillId="0" borderId="0" xfId="0" applyFont="1" applyBorder="1" applyAlignment="1" applyProtection="1">
      <alignment horizontal="left" vertical="center"/>
    </xf>
    <xf numFmtId="0" fontId="11" fillId="0" borderId="0" xfId="0" applyFont="1" applyBorder="1" applyAlignment="1" applyProtection="1">
      <alignment horizontal="left" vertical="center"/>
    </xf>
    <xf numFmtId="0" fontId="12" fillId="0" borderId="0" xfId="0" applyFont="1" applyAlignment="1" applyProtection="1">
      <alignment horizontal="left" vertical="center"/>
    </xf>
    <xf numFmtId="0" fontId="0" fillId="0" borderId="0" xfId="0" applyFont="1">
      <alignment vertical="center"/>
    </xf>
    <xf numFmtId="0" fontId="7" fillId="0" borderId="0" xfId="0" applyFont="1" applyBorder="1" applyAlignment="1">
      <alignment horizontal="left" vertical="center"/>
    </xf>
    <xf numFmtId="0" fontId="11" fillId="0" borderId="3" xfId="0" applyFont="1" applyBorder="1" applyProtection="1">
      <alignment vertical="center"/>
    </xf>
    <xf numFmtId="0" fontId="11" fillId="0" borderId="3" xfId="0" applyFont="1" applyBorder="1" applyAlignment="1" applyProtection="1">
      <alignment horizontal="right" vertical="center" wrapText="1"/>
    </xf>
    <xf numFmtId="0" fontId="11" fillId="0" borderId="0" xfId="0" applyFont="1" applyProtection="1">
      <alignment vertical="center"/>
    </xf>
    <xf numFmtId="0" fontId="12" fillId="0" borderId="0" xfId="0" applyFont="1" applyAlignment="1" applyProtection="1">
      <alignment horizontal="center" vertical="center"/>
    </xf>
    <xf numFmtId="0" fontId="13" fillId="0" borderId="0" xfId="0" applyFont="1" applyAlignment="1" applyProtection="1">
      <alignment vertical="center" wrapText="1"/>
    </xf>
    <xf numFmtId="0" fontId="12" fillId="0" borderId="4" xfId="0" applyFont="1" applyFill="1" applyBorder="1" applyAlignment="1" applyProtection="1">
      <alignment horizontal="left" vertical="center"/>
    </xf>
    <xf numFmtId="0" fontId="2" fillId="0" borderId="0" xfId="0" applyFont="1" applyProtection="1">
      <alignment vertical="center"/>
      <protection locked="0"/>
    </xf>
    <xf numFmtId="0" fontId="21" fillId="0" borderId="0" xfId="0" applyFont="1">
      <alignment vertical="center"/>
    </xf>
    <xf numFmtId="0" fontId="21" fillId="4" borderId="0" xfId="0" applyFont="1" applyFill="1">
      <alignment vertical="center"/>
    </xf>
    <xf numFmtId="0" fontId="21" fillId="0" borderId="0" xfId="0" applyFont="1" applyProtection="1">
      <alignment vertical="center"/>
    </xf>
    <xf numFmtId="0" fontId="21" fillId="0" borderId="0" xfId="0" applyFont="1" applyBorder="1">
      <alignment vertical="center"/>
    </xf>
    <xf numFmtId="0" fontId="0" fillId="0" borderId="3" xfId="0" applyBorder="1" applyAlignment="1" applyProtection="1">
      <alignment vertical="center"/>
    </xf>
    <xf numFmtId="0" fontId="11" fillId="0" borderId="0" xfId="0" applyFont="1" applyAlignment="1">
      <alignment horizontal="center" vertical="center"/>
    </xf>
    <xf numFmtId="0" fontId="11" fillId="0" borderId="22" xfId="0" applyFont="1" applyBorder="1" applyAlignment="1">
      <alignment horizontal="left" vertical="center"/>
    </xf>
    <xf numFmtId="0" fontId="11" fillId="0" borderId="0" xfId="0" applyFont="1" applyBorder="1" applyAlignment="1">
      <alignment horizontal="left" vertical="center"/>
    </xf>
    <xf numFmtId="0" fontId="11" fillId="0" borderId="0" xfId="0" applyFont="1" applyAlignment="1">
      <alignment vertical="top" wrapText="1"/>
    </xf>
    <xf numFmtId="0" fontId="2" fillId="0" borderId="0" xfId="0" applyFont="1" applyAlignment="1">
      <alignment horizontal="center" vertical="center"/>
    </xf>
    <xf numFmtId="0" fontId="12" fillId="0" borderId="0" xfId="0" applyFont="1" applyBorder="1" applyAlignment="1" applyProtection="1">
      <alignment horizontal="left" vertical="center" wrapText="1"/>
    </xf>
    <xf numFmtId="0" fontId="11" fillId="0" borderId="0" xfId="0" applyFont="1" applyAlignment="1" applyProtection="1">
      <alignment horizontal="center" vertical="center"/>
    </xf>
    <xf numFmtId="0" fontId="0" fillId="0" borderId="0" xfId="0" applyAlignment="1">
      <alignment vertical="top"/>
    </xf>
    <xf numFmtId="0" fontId="2" fillId="0" borderId="0" xfId="0" applyFont="1" applyAlignment="1">
      <alignment horizontal="center" vertical="center"/>
    </xf>
    <xf numFmtId="0" fontId="14" fillId="0" borderId="0" xfId="0" applyFont="1" applyAlignment="1" applyProtection="1">
      <alignment horizontal="left" vertical="center"/>
      <protection hidden="1"/>
    </xf>
    <xf numFmtId="0" fontId="0" fillId="0" borderId="0" xfId="0" applyFont="1" applyProtection="1">
      <alignment vertical="center"/>
    </xf>
    <xf numFmtId="0" fontId="11" fillId="2" borderId="1" xfId="0" applyFont="1" applyFill="1" applyBorder="1" applyAlignment="1">
      <alignment horizontal="left" vertical="center"/>
    </xf>
    <xf numFmtId="0" fontId="9" fillId="2" borderId="1" xfId="0" applyFont="1" applyFill="1" applyBorder="1" applyAlignment="1">
      <alignment horizontal="left" vertical="center"/>
    </xf>
    <xf numFmtId="0" fontId="2" fillId="2" borderId="0" xfId="0" applyFont="1" applyFill="1">
      <alignment vertical="center"/>
    </xf>
    <xf numFmtId="0" fontId="0" fillId="0" borderId="6" xfId="0" applyBorder="1" applyAlignment="1">
      <alignment horizontal="center" vertical="center"/>
    </xf>
    <xf numFmtId="0" fontId="12" fillId="0" borderId="6" xfId="0" applyFont="1" applyBorder="1" applyAlignment="1">
      <alignment horizontal="center" vertical="center"/>
    </xf>
    <xf numFmtId="0" fontId="0" fillId="0" borderId="19" xfId="0" applyBorder="1" applyAlignment="1">
      <alignment horizontal="center" vertical="center"/>
    </xf>
    <xf numFmtId="0" fontId="16" fillId="5" borderId="23" xfId="0" applyFont="1" applyFill="1" applyBorder="1" applyAlignment="1">
      <alignment horizontal="center" vertical="center" wrapText="1"/>
    </xf>
    <xf numFmtId="0" fontId="16" fillId="5" borderId="30" xfId="0" applyFont="1" applyFill="1" applyBorder="1" applyAlignment="1">
      <alignment horizontal="left" vertical="center" wrapText="1"/>
    </xf>
    <xf numFmtId="0" fontId="12" fillId="0" borderId="0" xfId="0" applyFont="1" applyAlignment="1" applyProtection="1">
      <alignment horizontal="left" vertical="top"/>
    </xf>
    <xf numFmtId="0" fontId="11" fillId="0" borderId="31" xfId="0" applyFont="1" applyBorder="1" applyAlignment="1">
      <alignment horizontal="center" vertical="center" wrapText="1"/>
    </xf>
    <xf numFmtId="0" fontId="11" fillId="0" borderId="27" xfId="0" applyFont="1" applyBorder="1" applyAlignment="1" applyProtection="1">
      <alignment horizontal="center" vertical="center"/>
    </xf>
    <xf numFmtId="0" fontId="11" fillId="0" borderId="28" xfId="0" applyFont="1" applyBorder="1" applyAlignment="1" applyProtection="1">
      <alignment horizontal="center" vertical="center"/>
    </xf>
    <xf numFmtId="0" fontId="11" fillId="0" borderId="40" xfId="0" applyFont="1" applyBorder="1" applyAlignment="1" applyProtection="1">
      <alignment horizontal="center" vertical="center"/>
    </xf>
    <xf numFmtId="0" fontId="8" fillId="0" borderId="38" xfId="0" applyFont="1" applyBorder="1" applyAlignment="1" applyProtection="1">
      <alignment horizontal="center" vertical="center"/>
      <protection hidden="1"/>
    </xf>
    <xf numFmtId="0" fontId="8" fillId="0" borderId="39" xfId="0" applyFont="1" applyBorder="1" applyAlignment="1" applyProtection="1">
      <alignment horizontal="center" vertical="center"/>
      <protection hidden="1"/>
    </xf>
    <xf numFmtId="0" fontId="11" fillId="0" borderId="39" xfId="0" applyFont="1" applyBorder="1" applyAlignment="1" applyProtection="1">
      <alignment horizontal="center" vertical="center"/>
      <protection locked="0"/>
    </xf>
    <xf numFmtId="0" fontId="11" fillId="0" borderId="37" xfId="0" applyFont="1" applyBorder="1" applyAlignment="1" applyProtection="1">
      <alignment horizontal="center" vertical="center"/>
      <protection locked="0"/>
    </xf>
    <xf numFmtId="0" fontId="11" fillId="0" borderId="36" xfId="0" applyFont="1" applyBorder="1" applyAlignment="1" applyProtection="1">
      <alignment horizontal="left" vertical="top"/>
    </xf>
    <xf numFmtId="0" fontId="11" fillId="0" borderId="7" xfId="0" applyFont="1" applyBorder="1" applyAlignment="1" applyProtection="1">
      <alignment horizontal="left" vertical="top" wrapText="1"/>
      <protection locked="0"/>
    </xf>
    <xf numFmtId="0" fontId="11" fillId="0" borderId="6" xfId="0" applyFont="1" applyBorder="1" applyAlignment="1" applyProtection="1">
      <alignment horizontal="left" vertical="top" wrapText="1"/>
      <protection locked="0"/>
    </xf>
    <xf numFmtId="0" fontId="11" fillId="0" borderId="6" xfId="0" applyFont="1" applyBorder="1" applyAlignment="1" applyProtection="1">
      <alignment vertical="top" wrapText="1"/>
      <protection locked="0"/>
    </xf>
    <xf numFmtId="0" fontId="11" fillId="0" borderId="35" xfId="0" applyFont="1" applyBorder="1" applyAlignment="1" applyProtection="1">
      <alignment vertical="top" wrapText="1"/>
      <protection locked="0"/>
    </xf>
    <xf numFmtId="0" fontId="11" fillId="0" borderId="4" xfId="0" applyFont="1" applyBorder="1" applyAlignment="1" applyProtection="1">
      <alignment horizontal="left" vertical="top" wrapText="1"/>
      <protection locked="0"/>
    </xf>
    <xf numFmtId="0" fontId="11" fillId="0" borderId="0" xfId="0" applyFont="1" applyBorder="1" applyAlignment="1" applyProtection="1">
      <alignment horizontal="left" vertical="top" wrapText="1"/>
      <protection locked="0"/>
    </xf>
    <xf numFmtId="0" fontId="11" fillId="0" borderId="0" xfId="0" applyFont="1" applyBorder="1" applyAlignment="1" applyProtection="1">
      <alignment vertical="top" wrapText="1"/>
      <protection locked="0"/>
    </xf>
    <xf numFmtId="0" fontId="11" fillId="0" borderId="26" xfId="0" applyFont="1" applyBorder="1" applyAlignment="1" applyProtection="1">
      <alignment vertical="top" wrapText="1"/>
      <protection locked="0"/>
    </xf>
    <xf numFmtId="0" fontId="11" fillId="0" borderId="18" xfId="0" applyFont="1" applyBorder="1" applyAlignment="1" applyProtection="1">
      <alignment horizontal="left" vertical="top" wrapText="1"/>
      <protection locked="0"/>
    </xf>
    <xf numFmtId="0" fontId="11" fillId="0" borderId="5" xfId="0" applyFont="1" applyBorder="1" applyAlignment="1" applyProtection="1">
      <alignment horizontal="left" vertical="top" wrapText="1"/>
      <protection locked="0"/>
    </xf>
    <xf numFmtId="0" fontId="11" fillId="0" borderId="5" xfId="0" applyFont="1" applyBorder="1" applyAlignment="1" applyProtection="1">
      <alignment vertical="top" wrapText="1"/>
      <protection locked="0"/>
    </xf>
    <xf numFmtId="0" fontId="11" fillId="0" borderId="29" xfId="0" applyFont="1" applyBorder="1" applyAlignment="1" applyProtection="1">
      <alignment vertical="top" wrapText="1"/>
      <protection locked="0"/>
    </xf>
    <xf numFmtId="0" fontId="12" fillId="0" borderId="1" xfId="0" applyFont="1" applyBorder="1" applyAlignment="1">
      <alignment vertical="center"/>
    </xf>
    <xf numFmtId="0" fontId="12" fillId="0" borderId="1" xfId="0" applyFont="1" applyBorder="1" applyAlignment="1">
      <alignment horizontal="left" vertical="center" shrinkToFit="1"/>
    </xf>
    <xf numFmtId="0" fontId="12" fillId="0" borderId="14" xfId="0" applyFont="1" applyBorder="1" applyAlignment="1">
      <alignment horizontal="left" vertical="center" shrinkToFit="1"/>
    </xf>
    <xf numFmtId="0" fontId="8" fillId="0" borderId="31" xfId="0" applyFont="1" applyBorder="1" applyAlignment="1">
      <alignment horizontal="center" vertical="center" wrapText="1"/>
    </xf>
    <xf numFmtId="0" fontId="12" fillId="0" borderId="0" xfId="0" applyFont="1" applyAlignment="1" applyProtection="1">
      <alignment vertical="top" wrapText="1"/>
    </xf>
    <xf numFmtId="0" fontId="11" fillId="0" borderId="0" xfId="0" applyFont="1" applyAlignment="1" applyProtection="1">
      <alignment horizontal="left" vertical="center" wrapText="1"/>
      <protection locked="0"/>
    </xf>
    <xf numFmtId="0" fontId="8" fillId="0" borderId="24" xfId="0" applyFont="1" applyBorder="1" applyAlignment="1">
      <alignment horizontal="center" vertical="center"/>
    </xf>
    <xf numFmtId="0" fontId="13" fillId="0" borderId="20" xfId="0" applyFont="1" applyBorder="1" applyAlignment="1">
      <alignment horizontal="center" vertical="center"/>
    </xf>
    <xf numFmtId="0" fontId="8" fillId="0" borderId="21" xfId="0" applyFont="1" applyBorder="1" applyAlignment="1">
      <alignment horizontal="center" vertical="center"/>
    </xf>
    <xf numFmtId="0" fontId="8" fillId="0" borderId="20" xfId="0" applyFont="1" applyBorder="1" applyAlignment="1">
      <alignment horizontal="center" vertical="center"/>
    </xf>
    <xf numFmtId="0" fontId="8" fillId="0" borderId="44" xfId="0" applyFont="1" applyBorder="1" applyAlignment="1">
      <alignment horizontal="center" vertical="center"/>
    </xf>
    <xf numFmtId="40" fontId="17" fillId="0" borderId="0" xfId="1" applyNumberFormat="1" applyFont="1" applyBorder="1" applyAlignment="1">
      <alignment horizontal="right" vertical="center"/>
    </xf>
    <xf numFmtId="0" fontId="17" fillId="0" borderId="5" xfId="0" applyFont="1" applyBorder="1" applyAlignment="1" applyProtection="1">
      <alignment horizontal="center" vertical="center"/>
      <protection locked="0" hidden="1"/>
    </xf>
    <xf numFmtId="0" fontId="22" fillId="0" borderId="5" xfId="0" applyFont="1" applyBorder="1" applyAlignment="1" applyProtection="1">
      <alignment horizontal="center" vertical="center"/>
      <protection locked="0" hidden="1"/>
    </xf>
    <xf numFmtId="0" fontId="22" fillId="0" borderId="32" xfId="0" applyFont="1" applyBorder="1" applyAlignment="1" applyProtection="1">
      <alignment horizontal="center" vertical="center"/>
      <protection locked="0" hidden="1"/>
    </xf>
    <xf numFmtId="0" fontId="16" fillId="3" borderId="33" xfId="0" applyFont="1" applyFill="1" applyBorder="1" applyAlignment="1">
      <alignment horizontal="left" vertical="center" wrapText="1"/>
    </xf>
    <xf numFmtId="0" fontId="16" fillId="3" borderId="6" xfId="0" applyFont="1" applyFill="1" applyBorder="1" applyAlignment="1">
      <alignment horizontal="left" vertical="center" wrapText="1"/>
    </xf>
    <xf numFmtId="0" fontId="16" fillId="3" borderId="35" xfId="0" applyFont="1" applyFill="1" applyBorder="1" applyAlignment="1">
      <alignment horizontal="left" vertical="center" wrapText="1"/>
    </xf>
    <xf numFmtId="0" fontId="13" fillId="3" borderId="34" xfId="0" applyFont="1" applyFill="1" applyBorder="1" applyAlignment="1">
      <alignment horizontal="center" vertical="center"/>
    </xf>
    <xf numFmtId="0" fontId="13" fillId="3" borderId="41" xfId="0" applyFont="1" applyFill="1" applyBorder="1" applyAlignment="1">
      <alignment horizontal="center" vertical="center"/>
    </xf>
    <xf numFmtId="0" fontId="13" fillId="3" borderId="42" xfId="0" applyFont="1" applyFill="1" applyBorder="1" applyAlignment="1">
      <alignment horizontal="center" vertical="center"/>
    </xf>
    <xf numFmtId="0" fontId="13" fillId="3" borderId="43" xfId="0" applyFont="1" applyFill="1" applyBorder="1" applyAlignment="1">
      <alignment horizontal="center" vertical="center"/>
    </xf>
    <xf numFmtId="0" fontId="8" fillId="0" borderId="31" xfId="0" applyFont="1" applyBorder="1" applyAlignment="1">
      <alignment horizontal="center" vertical="center"/>
    </xf>
    <xf numFmtId="0" fontId="0" fillId="0" borderId="0" xfId="0" applyAlignment="1">
      <alignment vertical="top" wrapText="1"/>
    </xf>
    <xf numFmtId="49" fontId="13" fillId="0" borderId="17" xfId="0" applyNumberFormat="1" applyFont="1" applyBorder="1" applyAlignment="1" applyProtection="1">
      <alignment vertical="center"/>
      <protection locked="0"/>
    </xf>
    <xf numFmtId="0" fontId="11" fillId="0" borderId="17" xfId="0" applyFont="1" applyBorder="1" applyAlignment="1" applyProtection="1">
      <alignment vertical="center"/>
      <protection locked="0"/>
    </xf>
    <xf numFmtId="0" fontId="11" fillId="0" borderId="46" xfId="0" applyFont="1" applyBorder="1" applyAlignment="1" applyProtection="1">
      <alignment vertical="center"/>
      <protection locked="0"/>
    </xf>
    <xf numFmtId="0" fontId="11" fillId="0" borderId="0" xfId="0" applyFont="1" applyAlignment="1">
      <alignment horizontal="center" vertical="center"/>
    </xf>
    <xf numFmtId="0" fontId="11" fillId="0" borderId="0" xfId="0" applyFont="1" applyFill="1" applyAlignment="1" applyProtection="1">
      <alignment horizontal="right" vertical="center"/>
      <protection locked="0"/>
    </xf>
    <xf numFmtId="0" fontId="10" fillId="0" borderId="0" xfId="0" applyFont="1" applyFill="1" applyAlignment="1" applyProtection="1">
      <alignment horizontal="left" vertical="center"/>
      <protection locked="0"/>
    </xf>
    <xf numFmtId="0" fontId="5" fillId="0" borderId="0" xfId="0" applyFont="1" applyFill="1" applyBorder="1" applyAlignment="1">
      <alignment horizontal="center" vertical="center"/>
    </xf>
    <xf numFmtId="0" fontId="11" fillId="0" borderId="3" xfId="0" applyFont="1" applyBorder="1" applyAlignment="1" applyProtection="1">
      <alignment horizontal="right" vertical="center"/>
    </xf>
    <xf numFmtId="0" fontId="11" fillId="0" borderId="3" xfId="0" applyFont="1" applyBorder="1" applyAlignment="1" applyProtection="1">
      <alignment vertical="center"/>
    </xf>
    <xf numFmtId="0" fontId="14" fillId="0" borderId="3" xfId="0" applyFont="1" applyBorder="1" applyAlignment="1" applyProtection="1">
      <alignment horizontal="left" vertical="center" wrapText="1"/>
    </xf>
    <xf numFmtId="0" fontId="0" fillId="0" borderId="3" xfId="0" applyBorder="1" applyAlignment="1" applyProtection="1">
      <alignment vertical="center"/>
    </xf>
    <xf numFmtId="0" fontId="13" fillId="0" borderId="0" xfId="0" applyFont="1" applyAlignment="1" applyProtection="1">
      <alignment horizontal="left" vertical="center" wrapText="1"/>
    </xf>
    <xf numFmtId="0" fontId="9" fillId="2" borderId="27" xfId="0" applyFont="1" applyFill="1" applyBorder="1" applyAlignment="1" applyProtection="1">
      <alignment horizontal="center" vertical="center" shrinkToFit="1"/>
    </xf>
    <xf numFmtId="0" fontId="9" fillId="2" borderId="28" xfId="0" applyFont="1" applyFill="1" applyBorder="1" applyAlignment="1" applyProtection="1">
      <alignment horizontal="center" vertical="center" shrinkToFit="1"/>
    </xf>
    <xf numFmtId="0" fontId="11" fillId="0" borderId="28" xfId="0" applyFont="1" applyBorder="1" applyAlignment="1" applyProtection="1">
      <alignment horizontal="center" vertical="center" wrapText="1"/>
    </xf>
    <xf numFmtId="0" fontId="13" fillId="0" borderId="15" xfId="0" applyFont="1" applyBorder="1" applyAlignment="1" applyProtection="1">
      <alignment horizontal="left" vertical="center" shrinkToFit="1"/>
    </xf>
    <xf numFmtId="0" fontId="13" fillId="0" borderId="45" xfId="0" applyFont="1" applyBorder="1" applyAlignment="1" applyProtection="1">
      <alignment horizontal="left" vertical="center" shrinkToFit="1"/>
    </xf>
    <xf numFmtId="0" fontId="11" fillId="0" borderId="33" xfId="0" applyFont="1" applyBorder="1" applyAlignment="1" applyProtection="1">
      <alignment horizontal="left" vertical="center"/>
    </xf>
    <xf numFmtId="0" fontId="0" fillId="0" borderId="6" xfId="0" applyBorder="1" applyAlignment="1" applyProtection="1">
      <alignment vertical="center"/>
    </xf>
    <xf numFmtId="0" fontId="0" fillId="0" borderId="35" xfId="0" applyBorder="1" applyAlignment="1" applyProtection="1">
      <alignment vertical="center"/>
    </xf>
    <xf numFmtId="0" fontId="0" fillId="0" borderId="47" xfId="0" applyBorder="1" applyAlignment="1" applyProtection="1">
      <alignment vertical="center"/>
    </xf>
    <xf numFmtId="0" fontId="0" fillId="0" borderId="5" xfId="0" applyBorder="1" applyAlignment="1" applyProtection="1">
      <alignment vertical="center"/>
    </xf>
    <xf numFmtId="0" fontId="0" fillId="0" borderId="29" xfId="0" applyBorder="1" applyAlignment="1" applyProtection="1">
      <alignment vertical="center"/>
    </xf>
    <xf numFmtId="0" fontId="12" fillId="5" borderId="25" xfId="0" applyFont="1" applyFill="1" applyBorder="1" applyProtection="1">
      <alignment vertical="center"/>
    </xf>
    <xf numFmtId="0" fontId="0" fillId="5" borderId="25" xfId="0" applyFill="1" applyBorder="1" applyProtection="1">
      <alignment vertical="center"/>
    </xf>
    <xf numFmtId="0" fontId="0" fillId="0" borderId="28" xfId="0" applyFont="1" applyBorder="1" applyAlignment="1" applyProtection="1">
      <alignment horizontal="center" vertical="center"/>
    </xf>
    <xf numFmtId="0" fontId="0" fillId="0" borderId="40" xfId="0" applyFont="1" applyBorder="1" applyAlignment="1" applyProtection="1">
      <alignment horizontal="center" vertical="center"/>
    </xf>
    <xf numFmtId="0" fontId="12" fillId="0" borderId="1" xfId="0" applyFont="1" applyBorder="1" applyAlignment="1" applyProtection="1">
      <alignment horizontal="left" vertical="center" shrinkToFit="1"/>
    </xf>
    <xf numFmtId="0" fontId="11" fillId="0" borderId="27" xfId="0" applyFont="1" applyBorder="1" applyAlignment="1" applyProtection="1">
      <alignment horizontal="center" vertical="center" wrapText="1"/>
    </xf>
    <xf numFmtId="0" fontId="11" fillId="0" borderId="40" xfId="0" applyFont="1" applyBorder="1" applyAlignment="1" applyProtection="1">
      <alignment horizontal="center" vertical="center" wrapText="1"/>
    </xf>
  </cellXfs>
  <cellStyles count="6">
    <cellStyle name="桁区切り" xfId="1" builtinId="6"/>
    <cellStyle name="桁区切り 2" xfId="4" xr:uid="{BA2AE00D-C075-423B-A7AA-7808F51D4C3F}"/>
    <cellStyle name="標準" xfId="0" builtinId="0"/>
    <cellStyle name="標準 2" xfId="2" xr:uid="{00000000-0005-0000-0000-000003000000}"/>
    <cellStyle name="標準 3" xfId="3" xr:uid="{F605B93F-CB1A-44FF-A43B-379DD569954A}"/>
    <cellStyle name="標準 4" xfId="5" xr:uid="{566E3E85-5F38-43A1-AC29-EC4930CC2AA0}"/>
  </cellStyles>
  <dxfs count="13">
    <dxf>
      <fill>
        <patternFill>
          <bgColor rgb="FFAFFFFF"/>
        </patternFill>
      </fill>
    </dxf>
    <dxf>
      <fill>
        <patternFill patternType="solid">
          <bgColor theme="0"/>
        </patternFill>
      </fill>
    </dxf>
    <dxf>
      <fill>
        <patternFill>
          <bgColor rgb="FFFFFF00"/>
        </patternFill>
      </fill>
    </dxf>
    <dxf>
      <fill>
        <patternFill>
          <bgColor rgb="FFAFFFFF"/>
        </patternFill>
      </fill>
    </dxf>
    <dxf>
      <numFmt numFmtId="184" formatCode="#,##0_);[Red]\(#,##0\)"/>
    </dxf>
    <dxf>
      <fill>
        <patternFill>
          <bgColor rgb="FFAFFFFF"/>
        </patternFill>
      </fill>
    </dxf>
    <dxf>
      <fill>
        <patternFill>
          <bgColor rgb="FFFFFF00"/>
        </patternFill>
      </fill>
    </dxf>
    <dxf>
      <fill>
        <patternFill>
          <bgColor rgb="FFFFFF00"/>
        </patternFill>
      </fill>
    </dxf>
    <dxf>
      <fill>
        <patternFill>
          <bgColor rgb="FFFFFF00"/>
        </patternFill>
      </fill>
    </dxf>
    <dxf>
      <fill>
        <patternFill>
          <bgColor indexed="55"/>
        </patternFill>
      </fill>
    </dxf>
    <dxf>
      <fill>
        <patternFill>
          <bgColor indexed="55"/>
        </patternFill>
      </fill>
    </dxf>
    <dxf>
      <fill>
        <patternFill>
          <bgColor indexed="13"/>
        </patternFill>
      </fill>
    </dxf>
    <dxf>
      <fill>
        <patternFill>
          <bgColor indexed="13"/>
        </patternFill>
      </fill>
    </dxf>
  </dxfs>
  <tableStyles count="0" defaultTableStyle="TableStyleMedium9" defaultPivotStyle="PivotStyleLight16"/>
  <colors>
    <mruColors>
      <color rgb="FF0000FF"/>
      <color rgb="FFAFFFFF"/>
      <color rgb="FFCCFFFF"/>
      <color rgb="FF969696"/>
      <color rgb="FFB1FFFF"/>
      <color rgb="FF333333"/>
      <color rgb="FF66FFFF"/>
      <color rgb="FF00FFFF"/>
      <color rgb="FF0000CC"/>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fmlaLink="$AO$49" lockText="1"/>
</file>

<file path=xl/ctrlProps/ctrlProp2.xml><?xml version="1.0" encoding="utf-8"?>
<formControlPr xmlns="http://schemas.microsoft.com/office/spreadsheetml/2009/9/main" objectType="CheckBox" fmlaLink="$AO$50" lockText="1"/>
</file>

<file path=xl/ctrlProps/ctrlProp3.xml><?xml version="1.0" encoding="utf-8"?>
<formControlPr xmlns="http://schemas.microsoft.com/office/spreadsheetml/2009/9/main" objectType="CheckBox" fmlaLink="$AO$51" lockText="1"/>
</file>

<file path=xl/drawings/drawing1.xml><?xml version="1.0" encoding="utf-8"?>
<xdr:wsDr xmlns:xdr="http://schemas.openxmlformats.org/drawingml/2006/spreadsheetDrawing" xmlns:a="http://schemas.openxmlformats.org/drawingml/2006/main">
  <xdr:twoCellAnchor>
    <xdr:from>
      <xdr:col>21</xdr:col>
      <xdr:colOff>47625</xdr:colOff>
      <xdr:row>28</xdr:row>
      <xdr:rowOff>57150</xdr:rowOff>
    </xdr:from>
    <xdr:to>
      <xdr:col>23</xdr:col>
      <xdr:colOff>47625</xdr:colOff>
      <xdr:row>28</xdr:row>
      <xdr:rowOff>219075</xdr:rowOff>
    </xdr:to>
    <xdr:sp macro="" textlink="">
      <xdr:nvSpPr>
        <xdr:cNvPr id="2" name="AutoShape 11">
          <a:extLst>
            <a:ext uri="{FF2B5EF4-FFF2-40B4-BE49-F238E27FC236}">
              <a16:creationId xmlns:a16="http://schemas.microsoft.com/office/drawing/2014/main" id="{00000000-0008-0000-0200-000002000000}"/>
            </a:ext>
          </a:extLst>
        </xdr:cNvPr>
        <xdr:cNvSpPr>
          <a:spLocks noChangeArrowheads="1"/>
        </xdr:cNvSpPr>
      </xdr:nvSpPr>
      <xdr:spPr bwMode="auto">
        <a:xfrm>
          <a:off x="4114800" y="5257800"/>
          <a:ext cx="400050" cy="161925"/>
        </a:xfrm>
        <a:prstGeom prst="rightArrow">
          <a:avLst>
            <a:gd name="adj1" fmla="val 48389"/>
            <a:gd name="adj2" fmla="val 105881"/>
          </a:avLst>
        </a:prstGeom>
        <a:solidFill>
          <a:srgbClr val="FFFFFF"/>
        </a:solidFill>
        <a:ln w="9525">
          <a:solidFill>
            <a:srgbClr val="000000"/>
          </a:solidFill>
          <a:miter lim="800000"/>
          <a:headEnd/>
          <a:tailEnd/>
        </a:ln>
      </xdr:spPr>
      <xdr:txBody>
        <a:bodyPr vertOverflow="clip" wrap="square" lIns="0" tIns="0" rIns="0" bIns="0" anchor="t"/>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1</xdr:col>
      <xdr:colOff>9525</xdr:colOff>
      <xdr:row>51</xdr:row>
      <xdr:rowOff>104775</xdr:rowOff>
    </xdr:from>
    <xdr:to>
      <xdr:col>4</xdr:col>
      <xdr:colOff>123825</xdr:colOff>
      <xdr:row>54</xdr:row>
      <xdr:rowOff>323850</xdr:rowOff>
    </xdr:to>
    <xdr:sp macro="" textlink="">
      <xdr:nvSpPr>
        <xdr:cNvPr id="3" name="AutoShape 56">
          <a:extLst>
            <a:ext uri="{FF2B5EF4-FFF2-40B4-BE49-F238E27FC236}">
              <a16:creationId xmlns:a16="http://schemas.microsoft.com/office/drawing/2014/main" id="{00000000-0008-0000-0200-000003000000}"/>
            </a:ext>
          </a:extLst>
        </xdr:cNvPr>
        <xdr:cNvSpPr>
          <a:spLocks noChangeArrowheads="1"/>
        </xdr:cNvSpPr>
      </xdr:nvSpPr>
      <xdr:spPr bwMode="auto">
        <a:xfrm flipV="1">
          <a:off x="95250" y="10477500"/>
          <a:ext cx="695325" cy="742950"/>
        </a:xfrm>
        <a:custGeom>
          <a:avLst/>
          <a:gdLst>
            <a:gd name="T0" fmla="*/ 2147483647 w 21600"/>
            <a:gd name="T1" fmla="*/ 0 h 21600"/>
            <a:gd name="T2" fmla="*/ 2147483647 w 21600"/>
            <a:gd name="T3" fmla="*/ 2147483647 h 21600"/>
            <a:gd name="T4" fmla="*/ 2147483647 w 21600"/>
            <a:gd name="T5" fmla="*/ 2147483647 h 21600"/>
            <a:gd name="T6" fmla="*/ 2147483647 w 21600"/>
            <a:gd name="T7" fmla="*/ 2147483647 h 21600"/>
            <a:gd name="T8" fmla="*/ 17694720 60000 65536"/>
            <a:gd name="T9" fmla="*/ 5898240 60000 65536"/>
            <a:gd name="T10" fmla="*/ 5898240 60000 65536"/>
            <a:gd name="T11" fmla="*/ 0 60000 65536"/>
            <a:gd name="T12" fmla="*/ 12427 w 21600"/>
            <a:gd name="T13" fmla="*/ 3130 h 21600"/>
            <a:gd name="T14" fmla="*/ 18155 w 21600"/>
            <a:gd name="T15" fmla="*/ 9028 h 21600"/>
          </a:gdLst>
          <a:ahLst/>
          <a:cxnLst>
            <a:cxn ang="T8">
              <a:pos x="T0" y="T1"/>
            </a:cxn>
            <a:cxn ang="T9">
              <a:pos x="T2" y="T3"/>
            </a:cxn>
            <a:cxn ang="T10">
              <a:pos x="T4" y="T5"/>
            </a:cxn>
            <a:cxn ang="T11">
              <a:pos x="T6" y="T7"/>
            </a:cxn>
          </a:cxnLst>
          <a:rect l="T12" t="T13" r="T14" b="T15"/>
          <a:pathLst>
            <a:path w="21600" h="21600">
              <a:moveTo>
                <a:pt x="21600" y="6079"/>
              </a:moveTo>
              <a:lnTo>
                <a:pt x="14498" y="0"/>
              </a:lnTo>
              <a:lnTo>
                <a:pt x="14498" y="3130"/>
              </a:lnTo>
              <a:lnTo>
                <a:pt x="12427" y="3130"/>
              </a:lnTo>
              <a:cubicBezTo>
                <a:pt x="5564" y="3130"/>
                <a:pt x="0" y="7172"/>
                <a:pt x="0" y="12158"/>
              </a:cubicBezTo>
              <a:lnTo>
                <a:pt x="0" y="21600"/>
              </a:lnTo>
              <a:lnTo>
                <a:pt x="6028" y="21600"/>
              </a:lnTo>
              <a:lnTo>
                <a:pt x="6028" y="12158"/>
              </a:lnTo>
              <a:cubicBezTo>
                <a:pt x="6028" y="10429"/>
                <a:pt x="8893" y="9028"/>
                <a:pt x="12427" y="9028"/>
              </a:cubicBezTo>
              <a:lnTo>
                <a:pt x="14498" y="9028"/>
              </a:lnTo>
              <a:lnTo>
                <a:pt x="14498" y="12158"/>
              </a:lnTo>
              <a:lnTo>
                <a:pt x="21600" y="6079"/>
              </a:lnTo>
              <a:close/>
            </a:path>
          </a:pathLst>
        </a:custGeom>
        <a:solidFill>
          <a:srgbClr val="FFFFFF"/>
        </a:solidFill>
        <a:ln w="9525">
          <a:solidFill>
            <a:srgbClr val="000000"/>
          </a:solidFill>
          <a:miter lim="800000"/>
          <a:headEnd/>
          <a:tailEnd/>
        </a:ln>
      </xdr:spPr>
    </xdr:sp>
    <xdr:clientData/>
  </xdr:twoCellAnchor>
  <xdr:twoCellAnchor>
    <xdr:from>
      <xdr:col>11</xdr:col>
      <xdr:colOff>19050</xdr:colOff>
      <xdr:row>31</xdr:row>
      <xdr:rowOff>95250</xdr:rowOff>
    </xdr:from>
    <xdr:to>
      <xdr:col>16</xdr:col>
      <xdr:colOff>152400</xdr:colOff>
      <xdr:row>33</xdr:row>
      <xdr:rowOff>190500</xdr:rowOff>
    </xdr:to>
    <xdr:sp macro="" textlink="">
      <xdr:nvSpPr>
        <xdr:cNvPr id="4" name="AutoShape 163">
          <a:extLst>
            <a:ext uri="{FF2B5EF4-FFF2-40B4-BE49-F238E27FC236}">
              <a16:creationId xmlns:a16="http://schemas.microsoft.com/office/drawing/2014/main" id="{00000000-0008-0000-0200-000004000000}"/>
            </a:ext>
          </a:extLst>
        </xdr:cNvPr>
        <xdr:cNvSpPr>
          <a:spLocks noChangeArrowheads="1"/>
        </xdr:cNvSpPr>
      </xdr:nvSpPr>
      <xdr:spPr bwMode="auto">
        <a:xfrm>
          <a:off x="2085975" y="6096000"/>
          <a:ext cx="1133475" cy="476250"/>
        </a:xfrm>
        <a:prstGeom prst="downArrow">
          <a:avLst>
            <a:gd name="adj1" fmla="val 42861"/>
            <a:gd name="adj2" fmla="val 65306"/>
          </a:avLst>
        </a:prstGeom>
        <a:solidFill>
          <a:srgbClr val="FFFFFF"/>
        </a:solidFill>
        <a:ln w="9525">
          <a:solidFill>
            <a:srgbClr val="000000"/>
          </a:solidFill>
          <a:miter lim="800000"/>
          <a:headEnd/>
          <a:tailEnd/>
        </a:ln>
      </xdr:spPr>
    </xdr:sp>
    <xdr:clientData/>
  </xdr:twoCellAnchor>
  <xdr:twoCellAnchor>
    <xdr:from>
      <xdr:col>17</xdr:col>
      <xdr:colOff>19050</xdr:colOff>
      <xdr:row>31</xdr:row>
      <xdr:rowOff>66675</xdr:rowOff>
    </xdr:from>
    <xdr:to>
      <xdr:col>35</xdr:col>
      <xdr:colOff>161925</xdr:colOff>
      <xdr:row>33</xdr:row>
      <xdr:rowOff>142875</xdr:rowOff>
    </xdr:to>
    <xdr:sp macro="" textlink="">
      <xdr:nvSpPr>
        <xdr:cNvPr id="5" name="Rectangle 164">
          <a:extLst>
            <a:ext uri="{FF2B5EF4-FFF2-40B4-BE49-F238E27FC236}">
              <a16:creationId xmlns:a16="http://schemas.microsoft.com/office/drawing/2014/main" id="{00000000-0008-0000-0200-000005000000}"/>
            </a:ext>
          </a:extLst>
        </xdr:cNvPr>
        <xdr:cNvSpPr>
          <a:spLocks noChangeArrowheads="1"/>
        </xdr:cNvSpPr>
      </xdr:nvSpPr>
      <xdr:spPr bwMode="auto">
        <a:xfrm>
          <a:off x="3286125" y="6067425"/>
          <a:ext cx="3743325" cy="457200"/>
        </a:xfrm>
        <a:prstGeom prst="rect">
          <a:avLst/>
        </a:prstGeom>
        <a:solidFill>
          <a:srgbClr val="FFFFFF"/>
        </a:solidFill>
        <a:ln w="25400">
          <a:solidFill>
            <a:srgbClr val="000000"/>
          </a:solidFill>
          <a:prstDash val="sysDot"/>
          <a:miter lim="800000"/>
          <a:headEnd/>
          <a:tailEnd/>
        </a:ln>
      </xdr:spPr>
      <xdr:txBody>
        <a:bodyPr vertOverflow="clip" wrap="square" lIns="27432" tIns="18288" rIns="0" bIns="18288" anchor="ctr" upright="1"/>
        <a:lstStyle/>
        <a:p>
          <a:pPr algn="l" rtl="0">
            <a:defRPr sz="1000"/>
          </a:pPr>
          <a:r>
            <a:rPr lang="ja-JP" altLang="en-US" sz="1000" b="1" i="0" u="sng" strike="noStrike" baseline="0">
              <a:solidFill>
                <a:srgbClr val="000000"/>
              </a:solidFill>
              <a:latin typeface="ＭＳ Ｐゴシック"/>
              <a:ea typeface="ＭＳ Ｐゴシック"/>
            </a:rPr>
            <a:t>以下の【申告数字の対象期間（時点）】も必ず記入してください。</a:t>
          </a: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47</xdr:row>
          <xdr:rowOff>165100</xdr:rowOff>
        </xdr:from>
        <xdr:to>
          <xdr:col>2</xdr:col>
          <xdr:colOff>114300</xdr:colOff>
          <xdr:row>49</xdr:row>
          <xdr:rowOff>69850</xdr:rowOff>
        </xdr:to>
        <xdr:sp macro="" textlink="">
          <xdr:nvSpPr>
            <xdr:cNvPr id="67585" name="Check Box 24" hidden="1">
              <a:extLst>
                <a:ext uri="{63B3BB69-23CF-44E3-9099-C40C66FF867C}">
                  <a14:compatExt spid="_x0000_s67585"/>
                </a:ext>
                <a:ext uri="{FF2B5EF4-FFF2-40B4-BE49-F238E27FC236}">
                  <a16:creationId xmlns:a16="http://schemas.microsoft.com/office/drawing/2014/main" id="{00000000-0008-0000-0200-000001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152400</xdr:rowOff>
        </xdr:from>
        <xdr:to>
          <xdr:col>2</xdr:col>
          <xdr:colOff>114300</xdr:colOff>
          <xdr:row>50</xdr:row>
          <xdr:rowOff>50800</xdr:rowOff>
        </xdr:to>
        <xdr:sp macro="" textlink="">
          <xdr:nvSpPr>
            <xdr:cNvPr id="67586" name="Check Box 25" hidden="1">
              <a:extLst>
                <a:ext uri="{63B3BB69-23CF-44E3-9099-C40C66FF867C}">
                  <a14:compatExt spid="_x0000_s67586"/>
                </a:ext>
                <a:ext uri="{FF2B5EF4-FFF2-40B4-BE49-F238E27FC236}">
                  <a16:creationId xmlns:a16="http://schemas.microsoft.com/office/drawing/2014/main" id="{00000000-0008-0000-0200-00000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152400</xdr:rowOff>
        </xdr:from>
        <xdr:to>
          <xdr:col>2</xdr:col>
          <xdr:colOff>114300</xdr:colOff>
          <xdr:row>51</xdr:row>
          <xdr:rowOff>50800</xdr:rowOff>
        </xdr:to>
        <xdr:sp macro="" textlink="">
          <xdr:nvSpPr>
            <xdr:cNvPr id="67587" name="Check Box 27" hidden="1">
              <a:extLst>
                <a:ext uri="{63B3BB69-23CF-44E3-9099-C40C66FF867C}">
                  <a14:compatExt spid="_x0000_s67587"/>
                </a:ext>
                <a:ext uri="{FF2B5EF4-FFF2-40B4-BE49-F238E27FC236}">
                  <a16:creationId xmlns:a16="http://schemas.microsoft.com/office/drawing/2014/main" id="{00000000-0008-0000-0200-000003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38100</xdr:colOff>
      <xdr:row>26</xdr:row>
      <xdr:rowOff>203835</xdr:rowOff>
    </xdr:from>
    <xdr:to>
      <xdr:col>68</xdr:col>
      <xdr:colOff>161925</xdr:colOff>
      <xdr:row>30</xdr:row>
      <xdr:rowOff>7620</xdr:rowOff>
    </xdr:to>
    <xdr:sp macro="" textlink="$CC$22">
      <xdr:nvSpPr>
        <xdr:cNvPr id="7" name="テキスト ボックス 6">
          <a:extLst>
            <a:ext uri="{FF2B5EF4-FFF2-40B4-BE49-F238E27FC236}">
              <a16:creationId xmlns:a16="http://schemas.microsoft.com/office/drawing/2014/main" id="{00000000-0008-0000-0200-000007000000}"/>
            </a:ext>
          </a:extLst>
        </xdr:cNvPr>
        <xdr:cNvSpPr txBox="1"/>
      </xdr:nvSpPr>
      <xdr:spPr>
        <a:xfrm>
          <a:off x="7105650" y="4994910"/>
          <a:ext cx="5524500" cy="7372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fld id="{92440FAF-215F-48C1-906C-291BB5AE4207}" type="TxLink">
            <a:rPr kumimoji="1" lang="ja-JP" altLang="en-US" sz="1200" b="1" i="0" u="none" strike="noStrike">
              <a:solidFill>
                <a:srgbClr val="0000FF"/>
              </a:solidFill>
              <a:latin typeface="ＭＳ Ｐゴシック"/>
              <a:ea typeface="ＭＳ Ｐゴシック"/>
            </a:rPr>
            <a:pPr/>
            <a:t>水色箇所については、ご契約者様によるご入力をお願いします。</a:t>
          </a:fld>
          <a:endParaRPr kumimoji="1" lang="ja-JP" altLang="en-US" sz="1200" b="1">
            <a:solidFill>
              <a:srgbClr val="0000FF"/>
            </a:solidFill>
          </a:endParaRPr>
        </a:p>
      </xdr:txBody>
    </xdr:sp>
    <xdr:clientData/>
  </xdr:twoCellAnchor>
  <xdr:twoCellAnchor>
    <xdr:from>
      <xdr:col>36</xdr:col>
      <xdr:colOff>19050</xdr:colOff>
      <xdr:row>36</xdr:row>
      <xdr:rowOff>0</xdr:rowOff>
    </xdr:from>
    <xdr:to>
      <xdr:col>68</xdr:col>
      <xdr:colOff>19050</xdr:colOff>
      <xdr:row>38</xdr:row>
      <xdr:rowOff>177165</xdr:rowOff>
    </xdr:to>
    <xdr:sp macro="" textlink="$CC$23">
      <xdr:nvSpPr>
        <xdr:cNvPr id="12" name="テキスト ボックス 11">
          <a:extLst>
            <a:ext uri="{FF2B5EF4-FFF2-40B4-BE49-F238E27FC236}">
              <a16:creationId xmlns:a16="http://schemas.microsoft.com/office/drawing/2014/main" id="{00000000-0008-0000-0200-00000C000000}"/>
            </a:ext>
          </a:extLst>
        </xdr:cNvPr>
        <xdr:cNvSpPr txBox="1"/>
      </xdr:nvSpPr>
      <xdr:spPr>
        <a:xfrm>
          <a:off x="7086600" y="7181850"/>
          <a:ext cx="5400675" cy="8439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fld id="{672BE052-13B6-411E-897A-90159822865E}" type="TxLink">
            <a:rPr kumimoji="1" lang="ja-JP" altLang="en-US" sz="1200" b="1" i="0" u="none" strike="noStrike">
              <a:solidFill>
                <a:srgbClr val="0000FF"/>
              </a:solidFill>
              <a:latin typeface="ＭＳ Ｐゴシック"/>
              <a:ea typeface="ＭＳ Ｐゴシック"/>
            </a:rPr>
            <a:pPr/>
            <a:t>水色箇所については、ご契約者様によるご入力をお願いします。</a:t>
          </a:fld>
          <a:endParaRPr kumimoji="1" lang="ja-JP" altLang="en-US" sz="1200" b="1">
            <a:solidFill>
              <a:srgbClr val="0000FF"/>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27432" tIns="18288" rIns="0" bIns="0"/>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27432" tIns="18288" rIns="0" bIns="0"/>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C626D-5955-4FE3-A6E0-BA94DDFE8FD3}">
  <sheetPr codeName="Sheet2">
    <tabColor rgb="FF0000FF"/>
    <pageSetUpPr fitToPage="1"/>
  </sheetPr>
  <dimension ref="A1:CI132"/>
  <sheetViews>
    <sheetView showGridLines="0" showRowColHeaders="0" tabSelected="1" view="pageBreakPreview" topLeftCell="A5" zoomScaleNormal="100" zoomScaleSheetLayoutView="100" workbookViewId="0"/>
  </sheetViews>
  <sheetFormatPr defaultColWidth="9" defaultRowHeight="13" x14ac:dyDescent="0.2"/>
  <cols>
    <col min="1" max="1" width="1.08984375" style="74" customWidth="1"/>
    <col min="2" max="2" width="2.6328125" style="9" customWidth="1"/>
    <col min="3" max="3" width="2.90625" style="1" customWidth="1"/>
    <col min="4" max="8" width="2.6328125" style="9" customWidth="1"/>
    <col min="9" max="9" width="2.6328125" style="83" customWidth="1"/>
    <col min="10" max="18" width="2.6328125" style="9" customWidth="1"/>
    <col min="19" max="19" width="2.6328125" style="83" customWidth="1"/>
    <col min="20" max="23" width="2.6328125" style="9" customWidth="1"/>
    <col min="24" max="24" width="2.6328125" style="83" customWidth="1"/>
    <col min="25" max="28" width="2.6328125" style="9" customWidth="1"/>
    <col min="29" max="29" width="2.6328125" style="83" customWidth="1"/>
    <col min="30" max="33" width="2.6328125" style="9" customWidth="1"/>
    <col min="34" max="34" width="2.6328125" style="83" customWidth="1"/>
    <col min="35" max="38" width="2.6328125" style="9" customWidth="1"/>
    <col min="39" max="39" width="2.6328125" style="83" customWidth="1"/>
    <col min="40" max="40" width="2.6328125" style="9" customWidth="1"/>
    <col min="41" max="41" width="72.6328125" style="9" hidden="1" customWidth="1"/>
    <col min="42" max="42" width="41" style="9" hidden="1" customWidth="1"/>
    <col min="43" max="43" width="66.6328125" style="9" hidden="1" customWidth="1"/>
    <col min="44" max="44" width="2.6328125" style="83" hidden="1" customWidth="1"/>
    <col min="45" max="45" width="2.36328125" style="2" hidden="1" customWidth="1"/>
    <col min="46" max="49" width="2.6328125" style="2" customWidth="1"/>
    <col min="50" max="50" width="2.6328125" style="3" customWidth="1"/>
    <col min="51" max="78" width="2.6328125" style="9" customWidth="1"/>
    <col min="79" max="79" width="5.90625" style="9" hidden="1" customWidth="1"/>
    <col min="80" max="80" width="54.6328125" style="9" hidden="1" customWidth="1"/>
    <col min="81" max="81" width="16.08984375" style="9" hidden="1" customWidth="1"/>
    <col min="82" max="219" width="2.6328125" style="9" customWidth="1"/>
    <col min="220" max="16384" width="9" style="9"/>
  </cols>
  <sheetData>
    <row r="1" spans="2:51" ht="14.25" customHeight="1" x14ac:dyDescent="0.2">
      <c r="B1" s="147"/>
      <c r="C1" s="147"/>
      <c r="D1" s="147"/>
      <c r="E1" s="147"/>
      <c r="F1" s="147"/>
      <c r="G1" s="147"/>
      <c r="H1" s="147"/>
      <c r="I1" s="147"/>
      <c r="J1" s="147"/>
      <c r="K1" s="147"/>
      <c r="L1" s="147"/>
      <c r="M1" s="147"/>
      <c r="N1" s="147"/>
      <c r="O1" s="147"/>
      <c r="P1" s="147"/>
      <c r="Q1" s="147"/>
      <c r="R1" s="147"/>
      <c r="S1" s="147"/>
      <c r="T1" s="147"/>
      <c r="U1" s="147"/>
      <c r="V1" s="147"/>
      <c r="W1" s="147"/>
      <c r="X1" s="147"/>
      <c r="Y1" s="147"/>
      <c r="Z1" s="147"/>
      <c r="AA1" s="147"/>
      <c r="AB1" s="147"/>
      <c r="AC1" s="148" t="s">
        <v>117</v>
      </c>
      <c r="AD1" s="148"/>
      <c r="AE1" s="148"/>
      <c r="AF1" s="148"/>
      <c r="AG1" s="148"/>
      <c r="AH1" s="148"/>
      <c r="AI1" s="148"/>
      <c r="AJ1" s="148"/>
      <c r="AK1" s="12"/>
      <c r="AL1" s="12"/>
      <c r="AM1" s="79"/>
      <c r="AN1" s="12"/>
      <c r="AO1" s="12"/>
      <c r="AP1" s="12"/>
      <c r="AQ1" s="12"/>
      <c r="AR1" s="79"/>
      <c r="AS1" s="14"/>
      <c r="AT1" s="14"/>
    </row>
    <row r="2" spans="2:51" ht="16.5" customHeight="1" x14ac:dyDescent="0.2">
      <c r="B2" s="149" t="s">
        <v>36</v>
      </c>
      <c r="C2" s="149"/>
      <c r="D2" s="149"/>
      <c r="E2" s="149"/>
      <c r="F2" s="149"/>
      <c r="G2" s="149"/>
      <c r="H2" s="149"/>
      <c r="I2" s="149"/>
      <c r="J2" s="149"/>
      <c r="K2" s="149"/>
      <c r="L2" s="149"/>
      <c r="M2" s="149"/>
      <c r="N2" s="149"/>
      <c r="O2" s="149"/>
      <c r="P2" s="149"/>
      <c r="Q2" s="149"/>
      <c r="R2" s="149"/>
      <c r="S2" s="149"/>
      <c r="T2" s="149"/>
      <c r="U2" s="149"/>
      <c r="V2" s="149"/>
      <c r="W2" s="149"/>
      <c r="X2" s="149"/>
      <c r="Y2" s="149"/>
      <c r="Z2" s="149"/>
      <c r="AA2" s="149"/>
      <c r="AB2" s="149"/>
      <c r="AC2" s="149"/>
      <c r="AD2" s="149"/>
      <c r="AE2" s="149"/>
      <c r="AF2" s="149"/>
      <c r="AG2" s="149"/>
      <c r="AH2" s="149"/>
      <c r="AI2" s="149"/>
      <c r="AJ2" s="149"/>
      <c r="AK2" s="12"/>
      <c r="AL2" s="12"/>
      <c r="AM2" s="79"/>
      <c r="AN2" s="12"/>
      <c r="AO2" s="12"/>
      <c r="AP2" s="12"/>
      <c r="AQ2" s="12"/>
      <c r="AR2" s="79"/>
      <c r="AS2" s="14"/>
      <c r="AT2" s="14"/>
    </row>
    <row r="3" spans="2:51" ht="16.5" customHeight="1" x14ac:dyDescent="0.2">
      <c r="B3" s="12"/>
      <c r="C3" s="13"/>
      <c r="D3" s="12"/>
      <c r="E3" s="12"/>
      <c r="F3" s="12"/>
      <c r="G3" s="12"/>
      <c r="H3" s="12"/>
      <c r="I3" s="79"/>
      <c r="J3" s="12"/>
      <c r="K3" s="12"/>
      <c r="L3" s="12"/>
      <c r="M3" s="12"/>
      <c r="N3" s="12"/>
      <c r="O3" s="12"/>
      <c r="P3" s="12"/>
      <c r="Q3" s="12"/>
      <c r="R3" s="12"/>
      <c r="S3" s="79"/>
      <c r="T3" s="12"/>
      <c r="U3" s="12"/>
      <c r="V3" s="12"/>
      <c r="W3" s="12"/>
      <c r="X3" s="79"/>
      <c r="Y3" s="12"/>
      <c r="Z3" s="12"/>
      <c r="AA3" s="12"/>
      <c r="AB3" s="12"/>
      <c r="AC3" s="79"/>
      <c r="AD3" s="12"/>
      <c r="AE3" s="12"/>
      <c r="AF3" s="12"/>
      <c r="AG3" s="12"/>
      <c r="AH3" s="79"/>
      <c r="AI3" s="12"/>
      <c r="AJ3" s="12"/>
      <c r="AK3" s="12"/>
      <c r="AL3" s="12"/>
      <c r="AM3" s="79"/>
      <c r="AN3" s="12"/>
      <c r="AO3" s="12"/>
      <c r="AP3" s="12"/>
      <c r="AQ3" s="12"/>
      <c r="AR3" s="79"/>
      <c r="AS3" s="14"/>
      <c r="AT3" s="14"/>
    </row>
    <row r="4" spans="2:51" ht="18.75" customHeight="1" x14ac:dyDescent="0.2">
      <c r="B4" s="150" t="s">
        <v>3</v>
      </c>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2"/>
      <c r="AL4" s="12"/>
      <c r="AM4" s="79"/>
      <c r="AN4" s="12"/>
      <c r="AO4" s="12"/>
      <c r="AP4" s="12"/>
      <c r="AQ4" s="12"/>
      <c r="AR4" s="79"/>
      <c r="AS4" s="14"/>
      <c r="AT4" s="14"/>
    </row>
    <row r="5" spans="2:51" ht="18" customHeight="1" thickBot="1" x14ac:dyDescent="0.25">
      <c r="B5" s="12"/>
      <c r="C5" s="13"/>
      <c r="D5" s="12"/>
      <c r="E5" s="12"/>
      <c r="F5" s="12"/>
      <c r="G5" s="12"/>
      <c r="H5" s="12"/>
      <c r="I5" s="79"/>
      <c r="J5" s="12"/>
      <c r="K5" s="12"/>
      <c r="L5" s="12"/>
      <c r="M5" s="12"/>
      <c r="N5" s="12"/>
      <c r="O5" s="12"/>
      <c r="P5" s="12"/>
      <c r="Q5" s="12"/>
      <c r="R5" s="12"/>
      <c r="S5" s="79"/>
      <c r="T5" s="12"/>
      <c r="U5" s="12"/>
      <c r="V5" s="12"/>
      <c r="W5" s="12"/>
      <c r="X5" s="79"/>
      <c r="Y5" s="12"/>
      <c r="Z5" s="12"/>
      <c r="AA5" s="12"/>
      <c r="AB5" s="12"/>
      <c r="AC5" s="79"/>
      <c r="AD5" s="12"/>
      <c r="AE5" s="12"/>
      <c r="AF5" s="12"/>
      <c r="AG5" s="12"/>
      <c r="AH5" s="79"/>
      <c r="AI5" s="12"/>
      <c r="AJ5" s="12"/>
      <c r="AK5" s="12"/>
      <c r="AL5" s="12"/>
      <c r="AM5"/>
      <c r="AN5" s="12"/>
      <c r="AO5" s="12"/>
      <c r="AP5" s="12"/>
      <c r="AQ5" s="12"/>
      <c r="AR5" s="79"/>
      <c r="AS5" s="14"/>
      <c r="AT5" s="14"/>
    </row>
    <row r="6" spans="2:51" ht="25" customHeight="1" thickTop="1" x14ac:dyDescent="0.2">
      <c r="B6" s="15"/>
      <c r="C6" s="16" t="s">
        <v>4</v>
      </c>
      <c r="D6" s="17"/>
      <c r="E6" s="17"/>
      <c r="F6" s="17"/>
      <c r="G6" s="17"/>
      <c r="H6" s="39"/>
      <c r="I6" s="159" t="s">
        <v>141</v>
      </c>
      <c r="J6" s="159"/>
      <c r="K6" s="159"/>
      <c r="L6" s="159"/>
      <c r="M6" s="159"/>
      <c r="N6" s="159"/>
      <c r="O6" s="159"/>
      <c r="P6" s="159"/>
      <c r="Q6" s="159"/>
      <c r="R6" s="159"/>
      <c r="S6" s="159"/>
      <c r="T6" s="159"/>
      <c r="U6" s="159"/>
      <c r="V6" s="159"/>
      <c r="W6" s="159"/>
      <c r="X6" s="159"/>
      <c r="Y6" s="159"/>
      <c r="Z6" s="159"/>
      <c r="AA6" s="159"/>
      <c r="AB6" s="159"/>
      <c r="AC6" s="159"/>
      <c r="AD6" s="159"/>
      <c r="AE6" s="159"/>
      <c r="AF6" s="159"/>
      <c r="AG6" s="159"/>
      <c r="AH6" s="159"/>
      <c r="AI6" s="159"/>
      <c r="AJ6" s="160"/>
      <c r="AK6" s="12"/>
      <c r="AL6" s="12"/>
      <c r="AM6"/>
      <c r="AN6" s="12"/>
      <c r="AO6" s="12"/>
      <c r="AP6" s="12"/>
      <c r="AQ6" s="12"/>
      <c r="AR6" s="79"/>
      <c r="AS6" s="14"/>
      <c r="AT6" s="14"/>
    </row>
    <row r="7" spans="2:51" ht="25" customHeight="1" thickBot="1" x14ac:dyDescent="0.25">
      <c r="B7" s="44"/>
      <c r="C7" s="45" t="s">
        <v>0</v>
      </c>
      <c r="D7" s="46"/>
      <c r="E7" s="46"/>
      <c r="F7" s="46"/>
      <c r="G7" s="46"/>
      <c r="H7" s="47"/>
      <c r="I7" s="144"/>
      <c r="J7" s="145"/>
      <c r="K7" s="145"/>
      <c r="L7" s="145"/>
      <c r="M7" s="145"/>
      <c r="N7" s="145"/>
      <c r="O7" s="145"/>
      <c r="P7" s="145"/>
      <c r="Q7" s="145"/>
      <c r="R7" s="145"/>
      <c r="S7" s="145"/>
      <c r="T7" s="145"/>
      <c r="U7" s="145"/>
      <c r="V7" s="145"/>
      <c r="W7" s="145"/>
      <c r="X7" s="145"/>
      <c r="Y7" s="145"/>
      <c r="Z7" s="145"/>
      <c r="AA7" s="145"/>
      <c r="AB7" s="145"/>
      <c r="AC7" s="145"/>
      <c r="AD7" s="145"/>
      <c r="AE7" s="145"/>
      <c r="AF7" s="145"/>
      <c r="AG7" s="145"/>
      <c r="AH7" s="145"/>
      <c r="AI7" s="145"/>
      <c r="AJ7" s="146"/>
      <c r="AK7" s="12"/>
      <c r="AL7" s="12"/>
      <c r="AM7" s="86"/>
      <c r="AN7" s="12"/>
      <c r="AO7" s="12"/>
      <c r="AP7" s="12"/>
      <c r="AQ7" s="12"/>
      <c r="AR7" s="79"/>
      <c r="AS7" s="14"/>
      <c r="AT7" s="14"/>
    </row>
    <row r="8" spans="2:51" ht="10" customHeight="1" thickTop="1" x14ac:dyDescent="0.2">
      <c r="B8" s="67"/>
      <c r="C8" s="48"/>
      <c r="D8" s="78"/>
      <c r="E8" s="78"/>
      <c r="F8" s="78"/>
      <c r="G8" s="78"/>
      <c r="H8" s="78"/>
      <c r="I8" s="151"/>
      <c r="J8" s="152"/>
      <c r="K8" s="152"/>
      <c r="L8" s="152"/>
      <c r="M8" s="152"/>
      <c r="N8" s="152"/>
      <c r="O8" s="152"/>
      <c r="P8" s="152"/>
      <c r="Q8" s="152"/>
      <c r="R8" s="152"/>
      <c r="S8" s="152"/>
      <c r="T8" s="68"/>
      <c r="U8" s="153"/>
      <c r="V8" s="153"/>
      <c r="W8" s="153"/>
      <c r="X8" s="153"/>
      <c r="Y8" s="153"/>
      <c r="Z8" s="151"/>
      <c r="AA8" s="154"/>
      <c r="AB8" s="154"/>
      <c r="AC8" s="154"/>
      <c r="AD8" s="154"/>
      <c r="AE8" s="154"/>
      <c r="AF8" s="154"/>
      <c r="AG8" s="154"/>
      <c r="AH8" s="154"/>
      <c r="AI8" s="154"/>
      <c r="AJ8" s="154"/>
      <c r="AK8" s="12"/>
      <c r="AL8" s="12"/>
      <c r="AM8" s="79"/>
      <c r="AN8" s="12"/>
      <c r="AO8" s="12"/>
      <c r="AP8" s="12"/>
      <c r="AQ8" s="12"/>
      <c r="AR8" s="79"/>
      <c r="AS8" s="14"/>
      <c r="AT8" s="14"/>
    </row>
    <row r="9" spans="2:51" ht="10" customHeight="1" x14ac:dyDescent="0.2">
      <c r="B9" s="69"/>
      <c r="C9" s="70"/>
      <c r="D9" s="69"/>
      <c r="E9" s="69"/>
      <c r="F9" s="69"/>
      <c r="G9" s="69"/>
      <c r="H9" s="69"/>
      <c r="I9" s="85"/>
      <c r="J9" s="69"/>
      <c r="K9" s="69"/>
      <c r="L9" s="69"/>
      <c r="M9" s="69"/>
      <c r="N9" s="69"/>
      <c r="O9" s="69"/>
      <c r="P9" s="69"/>
      <c r="Q9" s="69"/>
      <c r="R9" s="69"/>
      <c r="S9" s="85"/>
      <c r="T9" s="69"/>
      <c r="U9" s="69"/>
      <c r="V9" s="69"/>
      <c r="W9" s="69"/>
      <c r="X9" s="85"/>
      <c r="Y9" s="69"/>
      <c r="Z9" s="69"/>
      <c r="AA9" s="69"/>
      <c r="AB9" s="69"/>
      <c r="AC9" s="85"/>
      <c r="AD9" s="69"/>
      <c r="AE9" s="69"/>
      <c r="AF9" s="69"/>
      <c r="AG9" s="69"/>
      <c r="AH9" s="85"/>
      <c r="AI9" s="69"/>
      <c r="AJ9" s="69"/>
      <c r="AK9" s="12"/>
      <c r="AL9" s="12"/>
      <c r="AM9" s="79"/>
      <c r="AN9" s="12"/>
      <c r="AO9" s="12"/>
      <c r="AP9" s="12"/>
      <c r="AQ9" s="12"/>
      <c r="AR9" s="79"/>
      <c r="AS9" s="14"/>
      <c r="AT9" s="14"/>
    </row>
    <row r="10" spans="2:51" ht="14.25" customHeight="1" x14ac:dyDescent="0.2">
      <c r="B10" s="155" t="s">
        <v>1</v>
      </c>
      <c r="C10" s="155"/>
      <c r="D10" s="155"/>
      <c r="E10" s="155"/>
      <c r="F10" s="155"/>
      <c r="G10" s="155"/>
      <c r="H10" s="155"/>
      <c r="I10" s="155"/>
      <c r="J10" s="155"/>
      <c r="K10" s="155"/>
      <c r="L10" s="155"/>
      <c r="M10" s="155"/>
      <c r="N10" s="155"/>
      <c r="O10" s="155"/>
      <c r="P10" s="155"/>
      <c r="Q10" s="155"/>
      <c r="R10" s="155"/>
      <c r="S10" s="155"/>
      <c r="T10" s="155"/>
      <c r="U10" s="155"/>
      <c r="V10" s="155"/>
      <c r="W10" s="155"/>
      <c r="X10" s="155"/>
      <c r="Y10" s="155"/>
      <c r="Z10" s="155"/>
      <c r="AA10" s="155"/>
      <c r="AB10" s="155"/>
      <c r="AC10" s="155"/>
      <c r="AD10" s="155"/>
      <c r="AE10" s="155"/>
      <c r="AF10" s="155"/>
      <c r="AG10" s="155"/>
      <c r="AH10" s="155"/>
      <c r="AI10" s="155"/>
      <c r="AJ10" s="155"/>
      <c r="AK10" s="12"/>
      <c r="AL10" s="12"/>
      <c r="AM10" s="79"/>
      <c r="AN10" s="12"/>
      <c r="AO10" s="12"/>
      <c r="AP10" s="12"/>
      <c r="AQ10" s="12"/>
      <c r="AR10" s="79"/>
      <c r="AS10" s="14"/>
      <c r="AT10" s="14"/>
    </row>
    <row r="11" spans="2:51" ht="14.25" customHeight="1" x14ac:dyDescent="0.2">
      <c r="B11" s="155"/>
      <c r="C11" s="155"/>
      <c r="D11" s="155"/>
      <c r="E11" s="155"/>
      <c r="F11" s="155"/>
      <c r="G11" s="155"/>
      <c r="H11" s="155"/>
      <c r="I11" s="155"/>
      <c r="J11" s="155"/>
      <c r="K11" s="155"/>
      <c r="L11" s="155"/>
      <c r="M11" s="155"/>
      <c r="N11" s="155"/>
      <c r="O11" s="155"/>
      <c r="P11" s="155"/>
      <c r="Q11" s="155"/>
      <c r="R11" s="155"/>
      <c r="S11" s="155"/>
      <c r="T11" s="155"/>
      <c r="U11" s="155"/>
      <c r="V11" s="155"/>
      <c r="W11" s="155"/>
      <c r="X11" s="155"/>
      <c r="Y11" s="155"/>
      <c r="Z11" s="155"/>
      <c r="AA11" s="155"/>
      <c r="AB11" s="155"/>
      <c r="AC11" s="155"/>
      <c r="AD11" s="155"/>
      <c r="AE11" s="155"/>
      <c r="AF11" s="155"/>
      <c r="AG11" s="155"/>
      <c r="AH11" s="155"/>
      <c r="AI11" s="155"/>
      <c r="AJ11" s="155"/>
      <c r="AK11" s="12"/>
      <c r="AL11" s="12"/>
      <c r="AM11" s="79"/>
      <c r="AN11" s="12"/>
      <c r="AO11" s="12"/>
      <c r="AP11" s="12"/>
      <c r="AQ11" s="12"/>
      <c r="AR11" s="79"/>
      <c r="AS11" s="14"/>
      <c r="AT11" s="14"/>
    </row>
    <row r="12" spans="2:51" ht="6" customHeight="1" x14ac:dyDescent="0.2">
      <c r="B12" s="71"/>
      <c r="C12" s="71"/>
      <c r="D12" s="71"/>
      <c r="E12" s="71"/>
      <c r="F12" s="71"/>
      <c r="G12" s="71"/>
      <c r="H12" s="71"/>
      <c r="I12" s="71"/>
      <c r="J12" s="71"/>
      <c r="K12" s="71"/>
      <c r="L12" s="71"/>
      <c r="M12" s="71"/>
      <c r="N12" s="71"/>
      <c r="O12" s="71"/>
      <c r="P12" s="71"/>
      <c r="Q12" s="71"/>
      <c r="R12" s="71"/>
      <c r="S12" s="71"/>
      <c r="T12" s="71"/>
      <c r="U12" s="71"/>
      <c r="V12" s="71"/>
      <c r="W12" s="71"/>
      <c r="X12" s="71"/>
      <c r="Y12" s="71"/>
      <c r="Z12" s="71"/>
      <c r="AA12" s="71"/>
      <c r="AB12" s="71"/>
      <c r="AC12" s="71"/>
      <c r="AD12" s="71"/>
      <c r="AE12" s="71"/>
      <c r="AF12" s="71"/>
      <c r="AG12" s="71"/>
      <c r="AH12" s="71"/>
      <c r="AI12" s="71"/>
      <c r="AJ12" s="71"/>
      <c r="AK12" s="12"/>
      <c r="AL12" s="12"/>
      <c r="AM12" s="79"/>
      <c r="AN12" s="12"/>
      <c r="AO12" s="12"/>
      <c r="AP12" s="12"/>
      <c r="AQ12" s="12"/>
      <c r="AR12" s="79"/>
      <c r="AS12" s="14"/>
      <c r="AT12" s="14"/>
    </row>
    <row r="13" spans="2:51" ht="12.75" customHeight="1" x14ac:dyDescent="0.2">
      <c r="B13" s="156" t="s">
        <v>18</v>
      </c>
      <c r="C13" s="157"/>
      <c r="D13" s="72" t="s">
        <v>5</v>
      </c>
      <c r="E13" s="124" t="s">
        <v>6</v>
      </c>
      <c r="F13" s="124"/>
      <c r="G13" s="124"/>
      <c r="H13" s="124"/>
      <c r="I13" s="124"/>
      <c r="J13" s="124"/>
      <c r="K13" s="124"/>
      <c r="L13" s="124"/>
      <c r="M13" s="124"/>
      <c r="N13" s="124"/>
      <c r="O13" s="124"/>
      <c r="P13" s="124"/>
      <c r="Q13" s="124"/>
      <c r="R13" s="124"/>
      <c r="S13" s="124"/>
      <c r="T13" s="124"/>
      <c r="U13" s="124"/>
      <c r="V13" s="124"/>
      <c r="W13" s="124"/>
      <c r="X13" s="124"/>
      <c r="Y13" s="124"/>
      <c r="Z13" s="124"/>
      <c r="AA13" s="124"/>
      <c r="AB13" s="124"/>
      <c r="AC13" s="124"/>
      <c r="AD13" s="124"/>
      <c r="AE13" s="124"/>
      <c r="AF13" s="124"/>
      <c r="AG13" s="124"/>
      <c r="AH13" s="124"/>
      <c r="AI13" s="124"/>
      <c r="AJ13" s="71"/>
      <c r="AK13" s="12"/>
      <c r="AL13" s="12"/>
      <c r="AM13" s="79"/>
      <c r="AN13" s="12"/>
      <c r="AO13" s="12"/>
      <c r="AP13" s="12"/>
      <c r="AQ13" s="12"/>
      <c r="AR13" s="79"/>
      <c r="AS13" s="14"/>
      <c r="AT13" s="14"/>
    </row>
    <row r="14" spans="2:51" ht="17.25" customHeight="1" x14ac:dyDescent="0.2">
      <c r="B14" s="64"/>
      <c r="C14" s="64"/>
      <c r="D14" s="64"/>
      <c r="E14" s="124"/>
      <c r="F14" s="124"/>
      <c r="G14" s="124"/>
      <c r="H14" s="124"/>
      <c r="I14" s="124"/>
      <c r="J14" s="124"/>
      <c r="K14" s="124"/>
      <c r="L14" s="124"/>
      <c r="M14" s="124"/>
      <c r="N14" s="124"/>
      <c r="O14" s="124"/>
      <c r="P14" s="124"/>
      <c r="Q14" s="124"/>
      <c r="R14" s="124"/>
      <c r="S14" s="124"/>
      <c r="T14" s="124"/>
      <c r="U14" s="124"/>
      <c r="V14" s="124"/>
      <c r="W14" s="124"/>
      <c r="X14" s="124"/>
      <c r="Y14" s="124"/>
      <c r="Z14" s="124"/>
      <c r="AA14" s="124"/>
      <c r="AB14" s="124"/>
      <c r="AC14" s="124"/>
      <c r="AD14" s="124"/>
      <c r="AE14" s="124"/>
      <c r="AF14" s="124"/>
      <c r="AG14" s="124"/>
      <c r="AH14" s="124"/>
      <c r="AI14" s="124"/>
      <c r="AJ14" s="56"/>
      <c r="AK14" s="18"/>
      <c r="AL14" s="18"/>
      <c r="AM14" s="18"/>
      <c r="AN14" s="18"/>
      <c r="AO14" s="18"/>
      <c r="AP14" s="18"/>
      <c r="AQ14" s="18"/>
      <c r="AR14" s="18"/>
      <c r="AS14" s="19"/>
      <c r="AT14" s="19"/>
      <c r="AU14" s="4"/>
      <c r="AV14" s="4"/>
      <c r="AW14" s="4"/>
      <c r="AX14" s="5"/>
      <c r="AY14" s="6"/>
    </row>
    <row r="15" spans="2:51" ht="13.5" customHeight="1" x14ac:dyDescent="0.2">
      <c r="B15" s="64"/>
      <c r="C15" s="64"/>
      <c r="D15" s="64" t="s">
        <v>7</v>
      </c>
      <c r="E15" s="124" t="s">
        <v>19</v>
      </c>
      <c r="F15" s="124"/>
      <c r="G15" s="124"/>
      <c r="H15" s="124"/>
      <c r="I15" s="124"/>
      <c r="J15" s="124"/>
      <c r="K15" s="124"/>
      <c r="L15" s="124"/>
      <c r="M15" s="124"/>
      <c r="N15" s="124"/>
      <c r="O15" s="124"/>
      <c r="P15" s="124"/>
      <c r="Q15" s="124"/>
      <c r="R15" s="124"/>
      <c r="S15" s="124"/>
      <c r="T15" s="124"/>
      <c r="U15" s="124"/>
      <c r="V15" s="124"/>
      <c r="W15" s="124"/>
      <c r="X15" s="124"/>
      <c r="Y15" s="124"/>
      <c r="Z15" s="124"/>
      <c r="AA15" s="124"/>
      <c r="AB15" s="124"/>
      <c r="AC15" s="124"/>
      <c r="AD15" s="124"/>
      <c r="AE15" s="124"/>
      <c r="AF15" s="124"/>
      <c r="AG15" s="124"/>
      <c r="AH15" s="124"/>
      <c r="AI15" s="124"/>
      <c r="AJ15" s="56"/>
      <c r="AK15" s="18"/>
      <c r="AL15" s="18"/>
      <c r="AM15" s="18"/>
      <c r="AN15" s="18"/>
      <c r="AO15" s="18"/>
      <c r="AP15" s="18"/>
      <c r="AQ15" s="18"/>
      <c r="AR15" s="18"/>
      <c r="AS15" s="19"/>
      <c r="AT15" s="19"/>
      <c r="AU15" s="4"/>
      <c r="AV15" s="4"/>
      <c r="AW15" s="4"/>
      <c r="AX15" s="5"/>
      <c r="AY15" s="6"/>
    </row>
    <row r="16" spans="2:51" ht="18" customHeight="1" x14ac:dyDescent="0.2">
      <c r="B16" s="64"/>
      <c r="C16" s="64"/>
      <c r="D16" s="64"/>
      <c r="E16" s="124"/>
      <c r="F16" s="124"/>
      <c r="G16" s="124"/>
      <c r="H16" s="124"/>
      <c r="I16" s="124"/>
      <c r="J16" s="124"/>
      <c r="K16" s="124"/>
      <c r="L16" s="124"/>
      <c r="M16" s="124"/>
      <c r="N16" s="124"/>
      <c r="O16" s="124"/>
      <c r="P16" s="124"/>
      <c r="Q16" s="124"/>
      <c r="R16" s="124"/>
      <c r="S16" s="124"/>
      <c r="T16" s="124"/>
      <c r="U16" s="124"/>
      <c r="V16" s="124"/>
      <c r="W16" s="124"/>
      <c r="X16" s="124"/>
      <c r="Y16" s="124"/>
      <c r="Z16" s="124"/>
      <c r="AA16" s="124"/>
      <c r="AB16" s="124"/>
      <c r="AC16" s="124"/>
      <c r="AD16" s="124"/>
      <c r="AE16" s="124"/>
      <c r="AF16" s="124"/>
      <c r="AG16" s="124"/>
      <c r="AH16" s="124"/>
      <c r="AI16" s="124"/>
      <c r="AJ16" s="56"/>
      <c r="AK16" s="18"/>
      <c r="AL16" s="18"/>
      <c r="AM16" s="18"/>
      <c r="AN16" s="18"/>
      <c r="AO16" s="18"/>
      <c r="AP16" s="18"/>
      <c r="AQ16" s="18"/>
      <c r="AR16" s="18"/>
      <c r="AS16" s="19"/>
      <c r="AT16" s="19"/>
      <c r="AU16" s="4"/>
      <c r="AV16" s="4"/>
      <c r="AW16" s="4"/>
      <c r="AX16" s="5"/>
      <c r="AY16" s="6"/>
    </row>
    <row r="17" spans="1:87" ht="27" customHeight="1" x14ac:dyDescent="0.2">
      <c r="B17" s="64"/>
      <c r="C17" s="64"/>
      <c r="D17" s="98" t="s">
        <v>8</v>
      </c>
      <c r="E17" s="124" t="s">
        <v>50</v>
      </c>
      <c r="F17" s="143"/>
      <c r="G17" s="143"/>
      <c r="H17" s="143"/>
      <c r="I17" s="143"/>
      <c r="J17" s="143"/>
      <c r="K17" s="143"/>
      <c r="L17" s="143"/>
      <c r="M17" s="143"/>
      <c r="N17" s="143"/>
      <c r="O17" s="143"/>
      <c r="P17" s="143"/>
      <c r="Q17" s="143"/>
      <c r="R17" s="143"/>
      <c r="S17" s="143"/>
      <c r="T17" s="143"/>
      <c r="U17" s="143"/>
      <c r="V17" s="143"/>
      <c r="W17" s="143"/>
      <c r="X17" s="143"/>
      <c r="Y17" s="143"/>
      <c r="Z17" s="143"/>
      <c r="AA17" s="143"/>
      <c r="AB17" s="143"/>
      <c r="AC17" s="143"/>
      <c r="AD17" s="143"/>
      <c r="AE17" s="143"/>
      <c r="AF17" s="143"/>
      <c r="AG17" s="143"/>
      <c r="AH17" s="143"/>
      <c r="AI17" s="143"/>
      <c r="AJ17" s="56"/>
      <c r="AK17" s="18"/>
      <c r="AL17" s="18"/>
      <c r="AM17" s="18"/>
      <c r="AN17" s="18"/>
      <c r="AO17" s="18"/>
      <c r="AP17" s="18"/>
      <c r="AQ17" s="18"/>
      <c r="AR17" s="18"/>
      <c r="AS17" s="19"/>
      <c r="AT17" s="19"/>
      <c r="AU17" s="4"/>
      <c r="AV17" s="4"/>
      <c r="AW17" s="4"/>
      <c r="AX17" s="5"/>
      <c r="AY17" s="6"/>
    </row>
    <row r="18" spans="1:87" ht="54" customHeight="1" x14ac:dyDescent="0.2">
      <c r="B18" s="64"/>
      <c r="C18" s="64"/>
      <c r="D18" s="98" t="s">
        <v>137</v>
      </c>
      <c r="E18" s="124" t="s">
        <v>138</v>
      </c>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c r="AJ18" s="56"/>
      <c r="AK18" s="18"/>
      <c r="AL18" s="18"/>
      <c r="AM18" s="18"/>
      <c r="AN18" s="18"/>
      <c r="AO18" s="18"/>
      <c r="AP18" s="18"/>
      <c r="AQ18" s="18"/>
      <c r="AR18" s="18"/>
      <c r="AS18" s="19"/>
      <c r="AT18" s="19"/>
      <c r="AU18" s="4"/>
      <c r="AV18" s="4"/>
      <c r="AW18" s="4"/>
      <c r="AX18" s="5"/>
      <c r="AY18" s="6"/>
    </row>
    <row r="19" spans="1:87" ht="6" customHeight="1" x14ac:dyDescent="0.2">
      <c r="B19" s="18"/>
      <c r="C19" s="19"/>
      <c r="D19" s="18"/>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18"/>
      <c r="AK19" s="18"/>
      <c r="AL19" s="18"/>
      <c r="AM19" s="18"/>
      <c r="AN19" s="18"/>
      <c r="AO19" s="18"/>
      <c r="AP19" s="18"/>
      <c r="AQ19" s="18"/>
      <c r="AR19" s="18"/>
      <c r="AS19" s="19"/>
      <c r="AT19" s="19"/>
      <c r="AU19" s="4"/>
      <c r="AV19" s="4"/>
      <c r="AW19" s="4"/>
      <c r="AX19" s="5"/>
      <c r="AY19" s="6"/>
    </row>
    <row r="20" spans="1:87" ht="14.25" customHeight="1" x14ac:dyDescent="0.2">
      <c r="B20" s="18"/>
      <c r="C20" s="19"/>
      <c r="D20" s="18"/>
      <c r="E20" s="18"/>
      <c r="F20" s="18"/>
      <c r="G20" s="18"/>
      <c r="H20" s="18"/>
      <c r="I20" s="18"/>
      <c r="J20" s="18"/>
      <c r="K20" s="18"/>
      <c r="L20" s="18"/>
      <c r="M20" s="18"/>
      <c r="N20" s="18"/>
      <c r="O20" s="18"/>
      <c r="P20" s="18"/>
      <c r="Q20" s="18"/>
      <c r="R20" s="18"/>
      <c r="S20" s="18"/>
      <c r="T20" s="18"/>
      <c r="U20" s="20" t="s">
        <v>9</v>
      </c>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9"/>
      <c r="AT20" s="19"/>
      <c r="AU20" s="4"/>
      <c r="AV20" s="4"/>
      <c r="AW20" s="4"/>
      <c r="AX20" s="5"/>
      <c r="AY20" s="6"/>
      <c r="CA20" s="73">
        <v>2</v>
      </c>
      <c r="CB20" s="65" t="s">
        <v>116</v>
      </c>
    </row>
    <row r="21" spans="1:87" ht="14.25" customHeight="1" x14ac:dyDescent="0.2">
      <c r="B21" s="18"/>
      <c r="C21" s="19"/>
      <c r="D21" s="18"/>
      <c r="E21" s="18"/>
      <c r="F21" s="18"/>
      <c r="G21" s="18"/>
      <c r="H21" s="18"/>
      <c r="I21" s="18"/>
      <c r="J21" s="18"/>
      <c r="K21" s="18"/>
      <c r="L21" s="18"/>
      <c r="M21" s="18"/>
      <c r="N21" s="18"/>
      <c r="O21" s="18"/>
      <c r="P21" s="18"/>
      <c r="Q21" s="18"/>
      <c r="R21" s="18"/>
      <c r="S21" s="18"/>
      <c r="T21" s="18"/>
      <c r="U21" s="125"/>
      <c r="V21" s="125"/>
      <c r="W21" s="125"/>
      <c r="X21" s="125"/>
      <c r="Y21" s="125"/>
      <c r="Z21" s="125"/>
      <c r="AA21" s="125"/>
      <c r="AB21" s="125"/>
      <c r="AC21" s="125"/>
      <c r="AD21" s="125"/>
      <c r="AE21" s="125"/>
      <c r="AF21" s="125"/>
      <c r="AG21" s="125"/>
      <c r="AH21" s="125"/>
      <c r="AI21" s="18"/>
      <c r="AJ21" s="18"/>
      <c r="AK21" s="18"/>
      <c r="AL21" s="18"/>
      <c r="AM21" s="18"/>
      <c r="AN21" s="18"/>
      <c r="AO21" s="18"/>
      <c r="AP21" s="18"/>
      <c r="AQ21" s="18"/>
      <c r="AU21" s="4"/>
      <c r="AV21" s="4"/>
      <c r="AW21" s="4"/>
      <c r="AX21" s="5"/>
      <c r="AY21" s="6"/>
      <c r="CA21" s="73">
        <v>1</v>
      </c>
      <c r="CB21" s="65" t="s">
        <v>136</v>
      </c>
      <c r="CC21" s="19"/>
    </row>
    <row r="22" spans="1:87" ht="14.25" customHeight="1" x14ac:dyDescent="0.2">
      <c r="B22" s="18"/>
      <c r="C22" s="19"/>
      <c r="D22" s="18"/>
      <c r="E22" s="18"/>
      <c r="F22" s="18"/>
      <c r="G22" s="18"/>
      <c r="H22" s="18"/>
      <c r="I22" s="18"/>
      <c r="J22" s="18"/>
      <c r="K22" s="18"/>
      <c r="L22" s="18"/>
      <c r="M22" s="18"/>
      <c r="N22" s="18"/>
      <c r="O22" s="18"/>
      <c r="P22" s="18"/>
      <c r="Q22" s="18"/>
      <c r="R22" s="18"/>
      <c r="S22" s="18"/>
      <c r="T22" s="18"/>
      <c r="U22" s="125"/>
      <c r="V22" s="125"/>
      <c r="W22" s="125"/>
      <c r="X22" s="125"/>
      <c r="Y22" s="125"/>
      <c r="Z22" s="125"/>
      <c r="AA22" s="125"/>
      <c r="AB22" s="125"/>
      <c r="AC22" s="125"/>
      <c r="AD22" s="125"/>
      <c r="AE22" s="125"/>
      <c r="AF22" s="125"/>
      <c r="AG22" s="125"/>
      <c r="AH22" s="125"/>
      <c r="AI22" s="18"/>
      <c r="AJ22" s="18"/>
      <c r="AK22" s="18"/>
      <c r="AL22" s="18"/>
      <c r="AM22" s="18"/>
      <c r="AN22" s="18"/>
      <c r="AO22" s="18"/>
      <c r="AP22" s="18"/>
      <c r="AQ22" s="18"/>
      <c r="AU22" s="4"/>
      <c r="AV22" s="4"/>
      <c r="AW22" s="4"/>
      <c r="AX22" s="5"/>
      <c r="AY22" s="6"/>
      <c r="CA22" s="9">
        <f>IF(X29="",1,0)</f>
        <v>1</v>
      </c>
      <c r="CB22" s="65" t="s">
        <v>135</v>
      </c>
      <c r="CC22" s="9" t="str">
        <f>IF(CA20=1,"",IF(AND(CA21=1,OR(CA22=1,CA24=1)),"水色箇所については、ご契約者様によるご入力をお願いします。",""))</f>
        <v>水色箇所については、ご契約者様によるご入力をお願いします。</v>
      </c>
    </row>
    <row r="23" spans="1:87" x14ac:dyDescent="0.2">
      <c r="A23" s="75"/>
      <c r="B23" s="18"/>
      <c r="C23" s="19"/>
      <c r="D23" s="18"/>
      <c r="E23" s="18"/>
      <c r="F23" s="18"/>
      <c r="G23" s="18"/>
      <c r="H23" s="18"/>
      <c r="I23" s="18"/>
      <c r="J23" s="18"/>
      <c r="K23" s="18"/>
      <c r="L23" s="18"/>
      <c r="M23" s="18"/>
      <c r="N23" s="18"/>
      <c r="O23" s="18"/>
      <c r="P23" s="18"/>
      <c r="Q23" s="56"/>
      <c r="R23" s="56"/>
      <c r="S23" s="18"/>
      <c r="T23" s="18"/>
      <c r="U23" s="125"/>
      <c r="V23" s="125"/>
      <c r="W23" s="125"/>
      <c r="X23" s="125"/>
      <c r="Y23" s="125"/>
      <c r="Z23" s="125"/>
      <c r="AA23" s="125"/>
      <c r="AB23" s="125"/>
      <c r="AC23" s="125"/>
      <c r="AD23" s="125"/>
      <c r="AE23" s="125"/>
      <c r="AF23" s="125"/>
      <c r="AG23" s="125"/>
      <c r="AH23" s="125"/>
      <c r="AI23" s="18"/>
      <c r="AJ23" s="18"/>
      <c r="AK23" s="18"/>
      <c r="AL23" s="18"/>
      <c r="AM23" s="18"/>
      <c r="AN23" s="18"/>
      <c r="AO23" s="18"/>
      <c r="AP23" s="18"/>
      <c r="AQ23" s="18"/>
      <c r="AU23" s="4"/>
      <c r="AV23" s="4"/>
      <c r="AW23" s="4"/>
      <c r="AX23" s="5"/>
      <c r="AY23" s="6"/>
      <c r="CA23" s="9">
        <f>IF(CC36="不要",0,IF(OR(CC36=CC38,CC38=""),1,0))</f>
        <v>1</v>
      </c>
      <c r="CB23" s="65" t="s">
        <v>106</v>
      </c>
      <c r="CC23" s="9" t="str">
        <f>IF(CA20=1,"",IF(AND(CA21=1,CA23=1),"水色箇所については、ご契約者様によるご入力をお願いします。",""))</f>
        <v>水色箇所については、ご契約者様によるご入力をお願いします。</v>
      </c>
    </row>
    <row r="24" spans="1:87" ht="14.25" customHeight="1" x14ac:dyDescent="0.2">
      <c r="B24" s="18"/>
      <c r="C24" s="19"/>
      <c r="D24" s="18"/>
      <c r="E24" s="18"/>
      <c r="F24" s="18"/>
      <c r="G24" s="18"/>
      <c r="H24" s="18"/>
      <c r="I24" s="18"/>
      <c r="J24" s="18"/>
      <c r="K24" s="18"/>
      <c r="L24" s="18"/>
      <c r="M24" s="18"/>
      <c r="N24" s="18"/>
      <c r="O24" s="18"/>
      <c r="P24" s="18"/>
      <c r="Q24" s="18"/>
      <c r="R24" s="18"/>
      <c r="S24" s="18"/>
      <c r="T24" s="18"/>
      <c r="U24" s="125"/>
      <c r="V24" s="125"/>
      <c r="W24" s="125"/>
      <c r="X24" s="125"/>
      <c r="Y24" s="125"/>
      <c r="Z24" s="125"/>
      <c r="AA24" s="125"/>
      <c r="AB24" s="125"/>
      <c r="AC24" s="125"/>
      <c r="AD24" s="125"/>
      <c r="AE24" s="125"/>
      <c r="AF24" s="125"/>
      <c r="AG24" s="125"/>
      <c r="AH24" s="125"/>
      <c r="AI24" s="21" t="s">
        <v>10</v>
      </c>
      <c r="AJ24" s="18"/>
      <c r="AK24" s="18"/>
      <c r="AL24" s="18"/>
      <c r="AM24" s="18"/>
      <c r="AN24" s="18"/>
      <c r="AO24" s="18"/>
      <c r="AP24" s="18"/>
      <c r="AQ24" s="18"/>
      <c r="AU24" s="4"/>
      <c r="AV24" s="4"/>
      <c r="AW24" s="4"/>
      <c r="AX24" s="5"/>
      <c r="AY24" s="6"/>
      <c r="CA24" s="9">
        <f>IF(AH29="",1,0)</f>
        <v>1</v>
      </c>
      <c r="CB24" s="65" t="s">
        <v>113</v>
      </c>
      <c r="CC24" s="19"/>
    </row>
    <row r="25" spans="1:87" ht="4.5" customHeight="1" x14ac:dyDescent="0.2">
      <c r="B25" s="18"/>
      <c r="C25" s="19"/>
      <c r="D25" s="18"/>
      <c r="E25" s="18"/>
      <c r="F25" s="18"/>
      <c r="G25" s="18"/>
      <c r="H25" s="18"/>
      <c r="I25" s="18"/>
      <c r="J25" s="18"/>
      <c r="K25" s="18"/>
      <c r="L25" s="18"/>
      <c r="M25" s="18"/>
      <c r="N25" s="18"/>
      <c r="O25" s="18"/>
      <c r="P25" s="18"/>
      <c r="Q25" s="18"/>
      <c r="R25" s="18"/>
      <c r="S25" s="18"/>
      <c r="T25" s="18"/>
      <c r="U25" s="22"/>
      <c r="V25" s="22"/>
      <c r="W25" s="22"/>
      <c r="X25" s="22"/>
      <c r="Y25" s="22"/>
      <c r="Z25" s="22"/>
      <c r="AA25" s="22"/>
      <c r="AB25" s="22"/>
      <c r="AC25" s="22"/>
      <c r="AD25" s="22"/>
      <c r="AE25" s="22"/>
      <c r="AF25" s="22"/>
      <c r="AG25" s="22"/>
      <c r="AH25" s="22"/>
      <c r="AI25" s="22"/>
      <c r="AJ25" s="22"/>
      <c r="AK25" s="18"/>
      <c r="AL25" s="18"/>
      <c r="AM25" s="18"/>
      <c r="AN25" s="18"/>
      <c r="AO25" s="18"/>
      <c r="AP25" s="18"/>
      <c r="AQ25" s="18"/>
      <c r="AU25" s="4"/>
      <c r="AV25" s="4"/>
      <c r="AW25" s="4"/>
      <c r="AX25" s="5"/>
      <c r="AY25" s="6"/>
      <c r="CA25" s="18"/>
      <c r="CB25" s="19"/>
      <c r="CC25" s="19"/>
    </row>
    <row r="26" spans="1:87" ht="18" customHeight="1" thickBot="1" x14ac:dyDescent="0.25">
      <c r="B26" s="7" t="s">
        <v>11</v>
      </c>
      <c r="C26" s="19"/>
      <c r="D26" s="18"/>
      <c r="E26" s="18"/>
      <c r="F26" s="18"/>
      <c r="G26" s="18"/>
      <c r="H26" s="18"/>
      <c r="I26" s="18"/>
      <c r="J26" s="18"/>
      <c r="K26" s="18"/>
      <c r="L26" s="18"/>
      <c r="M26" s="18"/>
      <c r="N26" s="18"/>
      <c r="O26" s="18"/>
      <c r="P26" s="18"/>
      <c r="Q26" s="18"/>
      <c r="R26" s="18"/>
      <c r="S26" s="18"/>
      <c r="T26" s="18"/>
      <c r="U26" s="55" t="s">
        <v>12</v>
      </c>
      <c r="V26" s="18"/>
      <c r="W26" s="18"/>
      <c r="X26" s="18"/>
      <c r="Y26" s="18"/>
      <c r="Z26" s="18"/>
      <c r="AA26" s="18"/>
      <c r="AB26" s="18"/>
      <c r="AC26" s="18"/>
      <c r="AD26" s="18"/>
      <c r="AE26" s="18"/>
      <c r="AF26" s="18"/>
      <c r="AG26" s="18"/>
      <c r="AH26" s="18"/>
      <c r="AI26" s="18"/>
      <c r="AJ26" s="18"/>
      <c r="AK26" s="18"/>
      <c r="AL26" s="18"/>
      <c r="AM26" s="18"/>
      <c r="AN26" s="18"/>
      <c r="AO26" s="18"/>
      <c r="AP26" s="18"/>
      <c r="AQ26" s="18"/>
      <c r="AU26" s="4"/>
      <c r="AV26" s="4"/>
      <c r="AW26" s="4"/>
      <c r="AX26" s="5"/>
      <c r="AY26" s="6"/>
      <c r="CA26" s="18"/>
      <c r="CB26" s="19"/>
      <c r="CC26" s="19"/>
    </row>
    <row r="27" spans="1:87" ht="18" customHeight="1" thickTop="1" x14ac:dyDescent="0.2">
      <c r="B27" s="126" t="s">
        <v>54</v>
      </c>
      <c r="C27" s="127"/>
      <c r="D27" s="127"/>
      <c r="E27" s="127"/>
      <c r="F27" s="127"/>
      <c r="G27" s="127"/>
      <c r="H27" s="127"/>
      <c r="I27" s="127"/>
      <c r="J27" s="127"/>
      <c r="K27" s="127"/>
      <c r="L27" s="127"/>
      <c r="M27" s="127"/>
      <c r="N27" s="127"/>
      <c r="O27" s="127"/>
      <c r="P27" s="127"/>
      <c r="Q27" s="127"/>
      <c r="R27" s="127"/>
      <c r="S27" s="127"/>
      <c r="T27" s="127"/>
      <c r="U27" s="127"/>
      <c r="V27" s="127"/>
      <c r="W27" s="128" t="s">
        <v>21</v>
      </c>
      <c r="X27" s="129"/>
      <c r="Y27" s="129"/>
      <c r="Z27" s="129"/>
      <c r="AA27" s="129"/>
      <c r="AB27" s="129"/>
      <c r="AC27" s="129"/>
      <c r="AD27" s="129"/>
      <c r="AE27" s="129"/>
      <c r="AF27" s="129"/>
      <c r="AG27" s="129"/>
      <c r="AH27" s="129"/>
      <c r="AI27" s="129"/>
      <c r="AJ27" s="130"/>
      <c r="AK27" s="18"/>
      <c r="AL27" s="18"/>
      <c r="AM27" s="18"/>
      <c r="AN27" s="18"/>
      <c r="AO27" s="18"/>
      <c r="AP27" s="18"/>
      <c r="AQ27" s="18"/>
      <c r="AU27" s="4"/>
      <c r="AV27" s="4"/>
      <c r="AW27" s="4"/>
      <c r="AX27" s="5"/>
      <c r="AY27" s="6"/>
      <c r="CA27" s="18"/>
      <c r="CB27" s="19"/>
      <c r="CC27" s="19"/>
    </row>
    <row r="28" spans="1:87" ht="14.25" customHeight="1" x14ac:dyDescent="0.2">
      <c r="B28" s="161" t="s">
        <v>63</v>
      </c>
      <c r="C28" s="162"/>
      <c r="D28" s="162"/>
      <c r="E28" s="162"/>
      <c r="F28" s="162"/>
      <c r="G28" s="162"/>
      <c r="H28" s="162"/>
      <c r="I28" s="162"/>
      <c r="J28" s="162"/>
      <c r="K28" s="162"/>
      <c r="L28" s="162"/>
      <c r="M28" s="162"/>
      <c r="N28" s="162"/>
      <c r="O28" s="162"/>
      <c r="P28" s="162"/>
      <c r="Q28" s="162"/>
      <c r="R28" s="162"/>
      <c r="S28" s="162"/>
      <c r="T28" s="162"/>
      <c r="U28" s="162"/>
      <c r="V28" s="163"/>
      <c r="W28" s="88" t="str">
        <f>IF(OR(B28=AP102,B28=AP102,B28=AP103,B28=AP104,B28=AP105),"（千円未満を四捨五入し、千円単位で申告してください。）","(単位も記入してください。)　　　　　　　　　　　　　　　　単位")</f>
        <v>(単位も記入してください。)　　　　　　　　　　　　　　　　単位</v>
      </c>
      <c r="X28" s="19"/>
      <c r="Y28" s="19"/>
      <c r="Z28" s="19"/>
      <c r="AA28" s="19"/>
      <c r="AB28" s="19"/>
      <c r="AC28" s="19"/>
      <c r="AD28" s="19"/>
      <c r="AE28" s="19"/>
      <c r="AF28" s="19"/>
      <c r="AG28" s="19"/>
      <c r="AH28" s="94"/>
      <c r="AI28" s="93"/>
      <c r="AJ28" s="95"/>
      <c r="AK28" s="18"/>
      <c r="AL28" s="18"/>
      <c r="AM28" s="18"/>
      <c r="AN28" s="18"/>
      <c r="AO28" s="18"/>
      <c r="AP28" s="18"/>
      <c r="AQ28" s="18"/>
      <c r="AU28" s="4"/>
      <c r="AV28" s="4"/>
      <c r="AW28" s="4"/>
      <c r="AX28" s="5"/>
      <c r="AY28" s="6"/>
      <c r="CA28" s="18"/>
      <c r="CB28" s="65" t="s">
        <v>103</v>
      </c>
      <c r="CC28" s="89" t="s">
        <v>102</v>
      </c>
    </row>
    <row r="29" spans="1:87" ht="25.5" customHeight="1" x14ac:dyDescent="0.2">
      <c r="B29" s="164"/>
      <c r="C29" s="165"/>
      <c r="D29" s="165"/>
      <c r="E29" s="165"/>
      <c r="F29" s="165"/>
      <c r="G29" s="165"/>
      <c r="H29" s="165"/>
      <c r="I29" s="165"/>
      <c r="J29" s="165"/>
      <c r="K29" s="165"/>
      <c r="L29" s="165"/>
      <c r="M29" s="165"/>
      <c r="N29" s="165"/>
      <c r="O29" s="165"/>
      <c r="P29" s="165"/>
      <c r="Q29" s="165"/>
      <c r="R29" s="165"/>
      <c r="S29" s="165"/>
      <c r="T29" s="165"/>
      <c r="U29" s="165"/>
      <c r="V29" s="166"/>
      <c r="W29" s="24"/>
      <c r="X29" s="131"/>
      <c r="Y29" s="131"/>
      <c r="Z29" s="131"/>
      <c r="AA29" s="131"/>
      <c r="AB29" s="131"/>
      <c r="AC29" s="131"/>
      <c r="AD29" s="131"/>
      <c r="AE29" s="131"/>
      <c r="AF29" s="131"/>
      <c r="AG29" s="131"/>
      <c r="AH29" s="132"/>
      <c r="AI29" s="133"/>
      <c r="AJ29" s="134"/>
      <c r="AK29" s="18"/>
      <c r="AL29" s="18"/>
      <c r="AM29" s="18"/>
      <c r="AN29" s="18"/>
      <c r="AO29" s="18"/>
      <c r="AP29" s="18"/>
      <c r="AQ29" s="18"/>
      <c r="AU29" s="61"/>
      <c r="AV29" s="61"/>
      <c r="AW29" s="61"/>
      <c r="AX29" s="61"/>
      <c r="AY29" s="61"/>
      <c r="AZ29" s="61"/>
      <c r="BA29" s="61"/>
      <c r="BB29" s="61"/>
      <c r="BC29" s="61"/>
      <c r="BD29" s="61"/>
      <c r="BE29" s="61"/>
      <c r="BF29" s="61"/>
      <c r="BG29" s="61"/>
      <c r="BH29" s="61"/>
      <c r="BI29" s="61"/>
      <c r="BJ29" s="61"/>
      <c r="BK29" s="61"/>
      <c r="BL29" s="61"/>
      <c r="CA29" s="83"/>
      <c r="CB29" s="65" t="s">
        <v>97</v>
      </c>
      <c r="CC29" s="65" t="s">
        <v>98</v>
      </c>
      <c r="CI29" s="61"/>
    </row>
    <row r="30" spans="1:87" ht="15.75" customHeight="1" x14ac:dyDescent="0.2">
      <c r="B30" s="135" t="s">
        <v>64</v>
      </c>
      <c r="C30" s="136"/>
      <c r="D30" s="136"/>
      <c r="E30" s="136"/>
      <c r="F30" s="136"/>
      <c r="G30" s="136"/>
      <c r="H30" s="136"/>
      <c r="I30" s="136"/>
      <c r="J30" s="136"/>
      <c r="K30" s="136"/>
      <c r="L30" s="136"/>
      <c r="M30" s="136"/>
      <c r="N30" s="136"/>
      <c r="O30" s="136"/>
      <c r="P30" s="136"/>
      <c r="Q30" s="136"/>
      <c r="R30" s="136"/>
      <c r="S30" s="136"/>
      <c r="T30" s="136"/>
      <c r="U30" s="136"/>
      <c r="V30" s="137"/>
      <c r="W30" s="138"/>
      <c r="X30" s="138"/>
      <c r="Y30" s="138"/>
      <c r="Z30" s="138"/>
      <c r="AA30" s="138"/>
      <c r="AB30" s="138"/>
      <c r="AC30" s="138"/>
      <c r="AD30" s="138"/>
      <c r="AE30" s="138"/>
      <c r="AF30" s="138"/>
      <c r="AG30" s="138"/>
      <c r="AH30" s="138"/>
      <c r="AI30" s="138"/>
      <c r="AJ30" s="139"/>
      <c r="AK30" s="18"/>
      <c r="AL30" s="18"/>
      <c r="AM30" s="18"/>
      <c r="AN30" s="18"/>
      <c r="AO30" s="18"/>
      <c r="AP30" s="18"/>
      <c r="AQ30" s="18"/>
      <c r="AU30" s="9"/>
      <c r="AV30" s="9"/>
      <c r="AW30" s="9"/>
      <c r="AX30" s="9"/>
      <c r="BL30" s="89"/>
      <c r="CA30" s="83"/>
      <c r="CB30" s="89" t="s">
        <v>99</v>
      </c>
      <c r="CC30" s="89" t="s">
        <v>102</v>
      </c>
    </row>
    <row r="31" spans="1:87" ht="21.75" customHeight="1" thickBot="1" x14ac:dyDescent="0.25">
      <c r="B31" s="96" t="s">
        <v>73</v>
      </c>
      <c r="C31" s="167" t="s">
        <v>142</v>
      </c>
      <c r="D31" s="168"/>
      <c r="E31" s="168"/>
      <c r="F31" s="168"/>
      <c r="G31" s="168"/>
      <c r="H31" s="168"/>
      <c r="I31" s="168"/>
      <c r="J31" s="168"/>
      <c r="K31" s="168"/>
      <c r="L31" s="168"/>
      <c r="M31" s="168"/>
      <c r="N31" s="168"/>
      <c r="O31" s="168"/>
      <c r="P31" s="168"/>
      <c r="Q31" s="168"/>
      <c r="R31" s="168"/>
      <c r="S31" s="168"/>
      <c r="T31" s="168"/>
      <c r="U31" s="168"/>
      <c r="V31" s="97" t="s">
        <v>74</v>
      </c>
      <c r="W31" s="140"/>
      <c r="X31" s="140"/>
      <c r="Y31" s="140"/>
      <c r="Z31" s="140"/>
      <c r="AA31" s="140"/>
      <c r="AB31" s="140"/>
      <c r="AC31" s="140"/>
      <c r="AD31" s="140"/>
      <c r="AE31" s="140"/>
      <c r="AF31" s="140"/>
      <c r="AG31" s="140"/>
      <c r="AH31" s="140"/>
      <c r="AI31" s="140"/>
      <c r="AJ31" s="141"/>
      <c r="AK31" s="18"/>
      <c r="AL31" s="18"/>
      <c r="AM31" s="18"/>
      <c r="AN31" s="18"/>
      <c r="AO31" s="18"/>
      <c r="AP31" s="18"/>
      <c r="AQ31" s="18"/>
      <c r="AU31" s="9"/>
      <c r="AV31" s="9"/>
      <c r="AW31" s="9"/>
      <c r="AX31" s="9"/>
      <c r="BL31" s="65"/>
      <c r="CA31" s="83"/>
      <c r="CB31" s="65" t="s">
        <v>100</v>
      </c>
      <c r="CC31" s="65" t="s">
        <v>98</v>
      </c>
      <c r="CI31" s="61"/>
    </row>
    <row r="32" spans="1:87" s="61" customFormat="1" ht="15" customHeight="1" thickTop="1" x14ac:dyDescent="0.2">
      <c r="A32" s="76"/>
      <c r="B32" s="57"/>
      <c r="C32" s="57"/>
      <c r="D32" s="57"/>
      <c r="E32" s="84"/>
      <c r="F32" s="84"/>
      <c r="G32" s="84"/>
      <c r="H32" s="84"/>
      <c r="I32" s="84"/>
      <c r="J32" s="84"/>
      <c r="K32" s="57"/>
      <c r="L32" s="57"/>
      <c r="M32" s="57"/>
      <c r="N32" s="57"/>
      <c r="O32" s="57"/>
      <c r="P32" s="57"/>
      <c r="Q32" s="57"/>
      <c r="R32" s="57"/>
      <c r="S32" s="57"/>
      <c r="T32" s="58"/>
      <c r="U32" s="59"/>
      <c r="V32" s="59"/>
      <c r="W32" s="60"/>
      <c r="X32" s="60"/>
      <c r="Y32" s="60"/>
      <c r="Z32" s="60"/>
      <c r="AA32" s="60"/>
      <c r="AB32" s="60"/>
      <c r="AC32" s="60"/>
      <c r="AD32" s="60"/>
      <c r="AE32" s="60"/>
      <c r="AF32" s="60"/>
      <c r="AG32" s="60"/>
      <c r="AH32" s="60"/>
      <c r="AI32" s="60"/>
      <c r="AJ32" s="60"/>
      <c r="AK32" s="56"/>
      <c r="AL32" s="56"/>
      <c r="AM32" s="56"/>
      <c r="AN32" s="56"/>
      <c r="AO32" s="56"/>
      <c r="AP32" s="56"/>
      <c r="AQ32" s="56"/>
      <c r="BL32" s="89"/>
      <c r="CB32" s="9" t="s">
        <v>96</v>
      </c>
      <c r="CC32" s="9" t="s">
        <v>101</v>
      </c>
      <c r="CI32" s="9"/>
    </row>
    <row r="33" spans="1:87" s="61" customFormat="1" ht="15" customHeight="1" x14ac:dyDescent="0.2">
      <c r="A33" s="76"/>
      <c r="B33" s="57"/>
      <c r="C33" s="57"/>
      <c r="D33" s="57"/>
      <c r="E33" s="84"/>
      <c r="F33" s="84"/>
      <c r="G33" s="84"/>
      <c r="H33" s="84"/>
      <c r="I33" s="84"/>
      <c r="J33" s="84"/>
      <c r="K33" s="57"/>
      <c r="L33" s="57"/>
      <c r="M33" s="57"/>
      <c r="N33" s="57"/>
      <c r="O33" s="57"/>
      <c r="P33" s="57"/>
      <c r="Q33" s="57"/>
      <c r="R33" s="57"/>
      <c r="S33" s="57"/>
      <c r="T33" s="58"/>
      <c r="U33" s="59"/>
      <c r="V33" s="59"/>
      <c r="W33" s="60"/>
      <c r="X33" s="60"/>
      <c r="Y33" s="60"/>
      <c r="Z33" s="60"/>
      <c r="AA33" s="60"/>
      <c r="AB33" s="60"/>
      <c r="AC33" s="60"/>
      <c r="AD33" s="60"/>
      <c r="AE33" s="60"/>
      <c r="AF33" s="60"/>
      <c r="AG33" s="60"/>
      <c r="AH33" s="60"/>
      <c r="AI33" s="60"/>
      <c r="AJ33" s="60"/>
      <c r="AK33" s="63"/>
      <c r="AL33" s="63"/>
      <c r="AM33" s="56"/>
      <c r="AN33" s="56"/>
      <c r="AO33" s="56"/>
      <c r="AP33" s="56"/>
      <c r="AQ33" s="56"/>
      <c r="AU33" s="9"/>
      <c r="AV33" s="9"/>
      <c r="AW33" s="9"/>
      <c r="AX33" s="9"/>
      <c r="AY33" s="9"/>
      <c r="AZ33" s="9"/>
      <c r="BA33" s="9"/>
      <c r="BB33" s="9"/>
      <c r="BC33" s="9"/>
      <c r="BD33" s="9"/>
      <c r="BE33" s="9"/>
      <c r="BF33" s="9"/>
      <c r="BG33" s="9"/>
      <c r="BH33" s="9"/>
      <c r="BI33" s="9"/>
      <c r="BJ33" s="9"/>
      <c r="BK33" s="9"/>
      <c r="BL33" s="65"/>
      <c r="CB33" s="65" t="s">
        <v>107</v>
      </c>
      <c r="CC33" s="65" t="s">
        <v>108</v>
      </c>
      <c r="CI33" s="9"/>
    </row>
    <row r="34" spans="1:87" s="61" customFormat="1" ht="18" customHeight="1" x14ac:dyDescent="0.2">
      <c r="A34" s="76"/>
      <c r="B34" s="62" t="s">
        <v>53</v>
      </c>
      <c r="C34" s="57"/>
      <c r="D34" s="57"/>
      <c r="E34" s="84"/>
      <c r="F34" s="84"/>
      <c r="G34" s="84"/>
      <c r="H34" s="84"/>
      <c r="I34" s="84"/>
      <c r="J34" s="84"/>
      <c r="K34" s="57"/>
      <c r="L34" s="57"/>
      <c r="M34" s="57"/>
      <c r="N34" s="57"/>
      <c r="O34" s="57"/>
      <c r="P34" s="57"/>
      <c r="Q34" s="57"/>
      <c r="R34" s="57"/>
      <c r="S34" s="57"/>
      <c r="T34" s="58"/>
      <c r="U34" s="59"/>
      <c r="V34" s="59"/>
      <c r="W34" s="60"/>
      <c r="X34" s="60"/>
      <c r="Y34" s="60"/>
      <c r="Z34" s="60"/>
      <c r="AA34" s="60"/>
      <c r="AB34" s="60"/>
      <c r="AC34" s="60"/>
      <c r="AD34" s="60"/>
      <c r="AE34" s="60"/>
      <c r="AF34" s="60"/>
      <c r="AG34" s="60"/>
      <c r="AH34" s="60"/>
      <c r="AI34" s="60"/>
      <c r="AJ34" s="60"/>
      <c r="AK34" s="56"/>
      <c r="AL34" s="56"/>
      <c r="AM34" s="56"/>
      <c r="AN34" s="56"/>
      <c r="AO34" s="56"/>
      <c r="AP34" s="56"/>
      <c r="AQ34" s="56"/>
      <c r="AU34" s="9"/>
      <c r="AV34" s="9"/>
      <c r="AW34" s="9"/>
      <c r="AX34" s="9"/>
      <c r="AY34" s="9"/>
      <c r="AZ34" s="9"/>
      <c r="BA34" s="9"/>
      <c r="BB34" s="9"/>
      <c r="BC34" s="9"/>
      <c r="BD34" s="9"/>
      <c r="BE34" s="9"/>
      <c r="BF34" s="9"/>
      <c r="BG34" s="9"/>
      <c r="BH34" s="9"/>
      <c r="BI34" s="9"/>
      <c r="BJ34" s="9"/>
      <c r="BK34" s="9"/>
      <c r="BL34" s="9"/>
      <c r="CB34" s="89" t="s">
        <v>109</v>
      </c>
      <c r="CC34" s="89" t="s">
        <v>110</v>
      </c>
      <c r="CI34" s="9"/>
    </row>
    <row r="35" spans="1:87" ht="22.5" customHeight="1" x14ac:dyDescent="0.2">
      <c r="B35" s="142" t="s">
        <v>75</v>
      </c>
      <c r="C35" s="142"/>
      <c r="D35" s="142"/>
      <c r="E35" s="142"/>
      <c r="F35" s="142"/>
      <c r="G35" s="142"/>
      <c r="H35" s="142"/>
      <c r="I35" s="142"/>
      <c r="J35" s="142"/>
      <c r="K35" s="142"/>
      <c r="L35" s="142"/>
      <c r="M35" s="100" t="s">
        <v>66</v>
      </c>
      <c r="N35" s="169"/>
      <c r="O35" s="169"/>
      <c r="P35" s="169"/>
      <c r="Q35" s="169"/>
      <c r="R35" s="169"/>
      <c r="S35" s="169"/>
      <c r="T35" s="169"/>
      <c r="U35" s="169"/>
      <c r="V35" s="169"/>
      <c r="W35" s="169"/>
      <c r="X35" s="169"/>
      <c r="Y35" s="169"/>
      <c r="Z35" s="169"/>
      <c r="AA35" s="169"/>
      <c r="AB35" s="169"/>
      <c r="AC35" s="169"/>
      <c r="AD35" s="169"/>
      <c r="AE35" s="169"/>
      <c r="AF35" s="169"/>
      <c r="AG35" s="169"/>
      <c r="AH35" s="169"/>
      <c r="AI35" s="169"/>
      <c r="AJ35" s="170"/>
      <c r="AK35" s="18"/>
      <c r="AL35" s="18"/>
      <c r="AM35" s="18"/>
      <c r="AN35" s="18"/>
      <c r="AO35" s="18"/>
      <c r="AP35" s="18"/>
      <c r="AQ35" s="18"/>
      <c r="AU35" s="9"/>
      <c r="AV35" s="9"/>
      <c r="AW35" s="9"/>
      <c r="AX35" s="9"/>
      <c r="CA35" s="83"/>
    </row>
    <row r="36" spans="1:87" ht="22.5" customHeight="1" x14ac:dyDescent="0.2">
      <c r="B36" s="123" t="s">
        <v>76</v>
      </c>
      <c r="C36" s="123"/>
      <c r="D36" s="123"/>
      <c r="E36" s="123"/>
      <c r="F36" s="123"/>
      <c r="G36" s="123"/>
      <c r="H36" s="123"/>
      <c r="I36" s="123"/>
      <c r="J36" s="123"/>
      <c r="K36" s="123"/>
      <c r="L36" s="123"/>
      <c r="M36" s="100" t="s">
        <v>143</v>
      </c>
      <c r="N36" s="169"/>
      <c r="O36" s="169"/>
      <c r="P36" s="169"/>
      <c r="Q36" s="169"/>
      <c r="R36" s="169"/>
      <c r="S36" s="169"/>
      <c r="T36" s="169"/>
      <c r="U36" s="169"/>
      <c r="V36" s="169"/>
      <c r="W36" s="169"/>
      <c r="X36" s="169"/>
      <c r="Y36" s="169"/>
      <c r="Z36" s="169"/>
      <c r="AA36" s="169"/>
      <c r="AB36" s="169"/>
      <c r="AC36" s="169"/>
      <c r="AD36" s="169"/>
      <c r="AE36" s="169"/>
      <c r="AF36" s="169"/>
      <c r="AG36" s="169"/>
      <c r="AH36" s="169"/>
      <c r="AI36" s="169"/>
      <c r="AJ36" s="170"/>
      <c r="AK36" s="18"/>
      <c r="AL36" s="18"/>
      <c r="AM36" s="18"/>
      <c r="AN36" s="18"/>
      <c r="AO36" s="18"/>
      <c r="AP36" s="18"/>
      <c r="AQ36" s="18"/>
      <c r="AU36" s="9"/>
      <c r="AV36" s="9"/>
      <c r="AW36" s="9"/>
      <c r="AX36" s="9"/>
      <c r="CA36" s="83"/>
      <c r="CB36" s="65" t="s">
        <v>104</v>
      </c>
      <c r="CC36" s="9" t="str">
        <f>VLOOKUP(M36,CB28:CD34,2,FALSE)</f>
        <v>年月日から１年間</v>
      </c>
    </row>
    <row r="37" spans="1:87" ht="8.25" customHeight="1" thickBot="1" x14ac:dyDescent="0.25">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18"/>
      <c r="AL37" s="18"/>
      <c r="AM37" s="18"/>
      <c r="AN37" s="18"/>
      <c r="AO37" s="18"/>
      <c r="AP37" s="18"/>
      <c r="AQ37" s="18"/>
      <c r="AU37" s="9"/>
      <c r="AV37" s="9"/>
      <c r="AW37" s="9"/>
      <c r="AX37" s="9"/>
      <c r="CA37" s="83"/>
    </row>
    <row r="38" spans="1:87" ht="44.25" customHeight="1" thickTop="1" thickBot="1" x14ac:dyDescent="0.25">
      <c r="B38" s="103" t="str">
        <f>IF(OR(AO38=5,AO38=9),"対象期間（時点）","対象期間")</f>
        <v>対象期間</v>
      </c>
      <c r="C38" s="104"/>
      <c r="D38" s="104"/>
      <c r="E38" s="104"/>
      <c r="F38" s="104"/>
      <c r="G38" s="104"/>
      <c r="H38" s="104"/>
      <c r="I38" s="104"/>
      <c r="J38" s="104"/>
      <c r="K38" s="104"/>
      <c r="L38" s="104"/>
      <c r="M38" s="105" t="s">
        <v>146</v>
      </c>
      <c r="N38" s="105"/>
      <c r="O38" s="105"/>
      <c r="P38" s="105"/>
      <c r="Q38" s="105"/>
      <c r="R38" s="105"/>
      <c r="S38" s="105"/>
      <c r="T38" s="105"/>
      <c r="U38" s="105"/>
      <c r="V38" s="105"/>
      <c r="W38" s="105"/>
      <c r="X38" s="105"/>
      <c r="Y38" s="105"/>
      <c r="Z38" s="105"/>
      <c r="AA38" s="105"/>
      <c r="AB38" s="105"/>
      <c r="AC38" s="105"/>
      <c r="AD38" s="105"/>
      <c r="AE38" s="105"/>
      <c r="AF38" s="105"/>
      <c r="AG38" s="105"/>
      <c r="AH38" s="105"/>
      <c r="AI38" s="105"/>
      <c r="AJ38" s="106"/>
      <c r="AK38" s="80"/>
      <c r="AL38" s="18"/>
      <c r="AM38" s="18"/>
      <c r="AN38" s="18"/>
      <c r="AO38" s="18">
        <f>IF(M35="保険期間１年",VLOOKUP(M36,AP122:AR126,3,FALSE),VLOOKUP(M36,AQ122:AS126,3,FALSE))</f>
        <v>2</v>
      </c>
      <c r="AP38" s="18"/>
      <c r="AQ38" s="18"/>
      <c r="AU38" s="9"/>
      <c r="AV38" s="9"/>
      <c r="AW38" s="9"/>
      <c r="AX38" s="9"/>
      <c r="CA38" s="83"/>
      <c r="CB38" s="65" t="s">
        <v>105</v>
      </c>
      <c r="CC38" s="9" t="str">
        <f>SUBSTITUTE(SUBSTITUTE(M38," ",""),"　","")</f>
        <v>年月日から１年間</v>
      </c>
    </row>
    <row r="39" spans="1:87" s="11" customFormat="1" ht="15" customHeight="1" thickTop="1" x14ac:dyDescent="0.2">
      <c r="A39" s="77"/>
      <c r="B39" s="107"/>
      <c r="C39" s="107"/>
      <c r="D39" s="107"/>
      <c r="E39" s="107"/>
      <c r="F39" s="107"/>
      <c r="G39" s="107"/>
      <c r="H39" s="107"/>
      <c r="I39" s="107"/>
      <c r="J39" s="107"/>
      <c r="K39" s="107"/>
      <c r="L39" s="107"/>
      <c r="M39" s="107"/>
      <c r="N39" s="107"/>
      <c r="O39" s="107"/>
      <c r="P39" s="107"/>
      <c r="Q39" s="107"/>
      <c r="R39" s="107"/>
      <c r="S39" s="107"/>
      <c r="T39" s="107"/>
      <c r="U39" s="107"/>
      <c r="V39" s="107"/>
      <c r="W39" s="107"/>
      <c r="X39" s="107"/>
      <c r="Y39" s="107"/>
      <c r="Z39" s="107"/>
      <c r="AA39" s="107"/>
      <c r="AB39" s="107"/>
      <c r="AC39" s="107"/>
      <c r="AD39" s="107"/>
      <c r="AE39" s="107"/>
      <c r="AF39" s="107"/>
      <c r="AG39" s="107"/>
      <c r="AH39" s="107"/>
      <c r="AI39" s="107"/>
      <c r="AJ39" s="107"/>
      <c r="AK39" s="81"/>
      <c r="AL39" s="81"/>
      <c r="AM39" s="81"/>
      <c r="AN39" s="81"/>
      <c r="AO39" s="81"/>
      <c r="AP39" s="81"/>
      <c r="AQ39" s="81"/>
      <c r="AR39" s="81"/>
      <c r="AS39" s="33"/>
      <c r="AT39" s="33"/>
      <c r="AU39" s="8"/>
      <c r="AV39" s="8"/>
      <c r="AW39" s="8"/>
      <c r="AX39" s="66"/>
      <c r="AY39" s="10"/>
    </row>
    <row r="40" spans="1:87" ht="18.75" customHeight="1" x14ac:dyDescent="0.2">
      <c r="B40" s="18"/>
      <c r="C40" s="25"/>
      <c r="D40" s="41"/>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18"/>
      <c r="AL40" s="18"/>
      <c r="AM40" s="18"/>
      <c r="AN40" s="18"/>
      <c r="AO40" s="18"/>
      <c r="AP40" s="18"/>
      <c r="AQ40" s="18"/>
      <c r="AR40" s="18"/>
      <c r="AS40" s="19"/>
      <c r="AT40" s="19"/>
      <c r="AU40" s="4"/>
      <c r="AV40" s="4"/>
      <c r="AW40" s="4"/>
      <c r="AX40" s="5"/>
      <c r="AY40" s="6"/>
      <c r="CB40" s="9" t="str">
        <f>IF(AO38=7,"  年　  　　月　　  　日 ～　   　　年　  　　月　　  　日",IF(OR(AO38=1,AO38=6),"",IF(OR(AO38=3,AO38=8),"「保険期間」と同一のため、記入不要",IF(OR(AO38=5,AO38=9),"  　　　　年　  　　月　　  　日時点","  　　　　年　  　　月　　  　日 から１年間"))))</f>
        <v xml:space="preserve">  　　　　年　  　　月　　  　日 から１年間</v>
      </c>
    </row>
    <row r="41" spans="1:87" ht="18" customHeight="1" x14ac:dyDescent="0.2">
      <c r="B41" s="7" t="s">
        <v>51</v>
      </c>
      <c r="C41" s="23"/>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9"/>
      <c r="AT41" s="19"/>
      <c r="AU41" s="4"/>
      <c r="AV41" s="4"/>
      <c r="AW41" s="4"/>
      <c r="AX41" s="5"/>
      <c r="AY41" s="6"/>
    </row>
    <row r="42" spans="1:87" ht="14.25" customHeight="1" x14ac:dyDescent="0.2">
      <c r="B42" s="108"/>
      <c r="C42" s="109"/>
      <c r="D42" s="109"/>
      <c r="E42" s="109"/>
      <c r="F42" s="109"/>
      <c r="G42" s="109"/>
      <c r="H42" s="109"/>
      <c r="I42" s="109"/>
      <c r="J42" s="109"/>
      <c r="K42" s="109"/>
      <c r="L42" s="109"/>
      <c r="M42" s="109"/>
      <c r="N42" s="109"/>
      <c r="O42" s="109"/>
      <c r="P42" s="109"/>
      <c r="Q42" s="109"/>
      <c r="R42" s="109"/>
      <c r="S42" s="109"/>
      <c r="T42" s="109"/>
      <c r="U42" s="109"/>
      <c r="V42" s="109"/>
      <c r="W42" s="109"/>
      <c r="X42" s="109"/>
      <c r="Y42" s="109"/>
      <c r="Z42" s="109"/>
      <c r="AA42" s="109"/>
      <c r="AB42" s="109"/>
      <c r="AC42" s="109"/>
      <c r="AD42" s="109"/>
      <c r="AE42" s="109"/>
      <c r="AF42" s="109"/>
      <c r="AG42" s="109"/>
      <c r="AH42" s="109"/>
      <c r="AI42" s="110"/>
      <c r="AJ42" s="111"/>
      <c r="AK42" s="26"/>
      <c r="AL42" s="26"/>
      <c r="AM42" s="18"/>
      <c r="AN42" s="18"/>
      <c r="AO42" s="18"/>
      <c r="AP42" s="18"/>
      <c r="AQ42" s="18"/>
      <c r="AR42" s="18"/>
      <c r="AS42" s="19"/>
      <c r="AT42" s="19"/>
      <c r="AU42" s="4"/>
      <c r="AV42" s="4"/>
      <c r="AW42" s="4"/>
      <c r="AX42" s="5"/>
      <c r="AY42" s="6"/>
    </row>
    <row r="43" spans="1:87" ht="14.25" customHeight="1" x14ac:dyDescent="0.2">
      <c r="B43" s="112"/>
      <c r="C43" s="113"/>
      <c r="D43" s="113"/>
      <c r="E43" s="113"/>
      <c r="F43" s="113"/>
      <c r="G43" s="113"/>
      <c r="H43" s="113"/>
      <c r="I43" s="113"/>
      <c r="J43" s="113"/>
      <c r="K43" s="113"/>
      <c r="L43" s="113"/>
      <c r="M43" s="113"/>
      <c r="N43" s="113"/>
      <c r="O43" s="113"/>
      <c r="P43" s="113"/>
      <c r="Q43" s="113"/>
      <c r="R43" s="113"/>
      <c r="S43" s="113"/>
      <c r="T43" s="113"/>
      <c r="U43" s="113"/>
      <c r="V43" s="113"/>
      <c r="W43" s="113"/>
      <c r="X43" s="113"/>
      <c r="Y43" s="113"/>
      <c r="Z43" s="113"/>
      <c r="AA43" s="113"/>
      <c r="AB43" s="113"/>
      <c r="AC43" s="113"/>
      <c r="AD43" s="113"/>
      <c r="AE43" s="113"/>
      <c r="AF43" s="113"/>
      <c r="AG43" s="113"/>
      <c r="AH43" s="113"/>
      <c r="AI43" s="114"/>
      <c r="AJ43" s="115"/>
      <c r="AK43" s="26"/>
      <c r="AL43" s="26"/>
      <c r="AM43" s="18"/>
      <c r="AN43" s="18"/>
      <c r="AO43" s="18"/>
      <c r="AP43" s="18"/>
      <c r="AQ43" s="18"/>
      <c r="AR43" s="18"/>
      <c r="AS43" s="19"/>
      <c r="AT43" s="19"/>
      <c r="AU43" s="4"/>
      <c r="AV43" s="4"/>
      <c r="AW43" s="4"/>
      <c r="AX43" s="5"/>
      <c r="AY43" s="6"/>
      <c r="CB43" s="65" t="s">
        <v>119</v>
      </c>
    </row>
    <row r="44" spans="1:87" ht="14.25" customHeight="1" x14ac:dyDescent="0.2">
      <c r="B44" s="112"/>
      <c r="C44" s="113"/>
      <c r="D44" s="113"/>
      <c r="E44" s="113"/>
      <c r="F44" s="113"/>
      <c r="G44" s="113"/>
      <c r="H44" s="113"/>
      <c r="I44" s="113"/>
      <c r="J44" s="113"/>
      <c r="K44" s="113"/>
      <c r="L44" s="113"/>
      <c r="M44" s="113"/>
      <c r="N44" s="113"/>
      <c r="O44" s="113"/>
      <c r="P44" s="113"/>
      <c r="Q44" s="113"/>
      <c r="R44" s="113"/>
      <c r="S44" s="113"/>
      <c r="T44" s="113"/>
      <c r="U44" s="113"/>
      <c r="V44" s="113"/>
      <c r="W44" s="113"/>
      <c r="X44" s="113"/>
      <c r="Y44" s="113"/>
      <c r="Z44" s="113"/>
      <c r="AA44" s="113"/>
      <c r="AB44" s="113"/>
      <c r="AC44" s="113"/>
      <c r="AD44" s="113"/>
      <c r="AE44" s="113"/>
      <c r="AF44" s="113"/>
      <c r="AG44" s="113"/>
      <c r="AH44" s="113"/>
      <c r="AI44" s="114"/>
      <c r="AJ44" s="115"/>
      <c r="AK44" s="26"/>
      <c r="AL44" s="26"/>
      <c r="AM44" s="18"/>
      <c r="AN44" s="18"/>
      <c r="AO44" s="18"/>
      <c r="AP44" s="18"/>
      <c r="AQ44" s="18"/>
      <c r="AR44" s="18"/>
      <c r="AS44" s="19"/>
      <c r="AT44" s="19"/>
      <c r="AU44" s="4"/>
      <c r="AV44" s="4"/>
      <c r="AW44" s="4"/>
      <c r="AX44" s="5"/>
      <c r="AY44" s="6"/>
      <c r="CA44" s="9">
        <f>IF(OR(CB44=CB45,CB44=CB46),1,0)</f>
        <v>0</v>
      </c>
      <c r="CB44" s="9" t="s">
        <v>87</v>
      </c>
      <c r="CC44" s="65" t="s">
        <v>126</v>
      </c>
    </row>
    <row r="45" spans="1:87" ht="14.25" customHeight="1" x14ac:dyDescent="0.2">
      <c r="B45" s="116"/>
      <c r="C45" s="117"/>
      <c r="D45" s="117"/>
      <c r="E45" s="117"/>
      <c r="F45" s="117"/>
      <c r="G45" s="117"/>
      <c r="H45" s="117"/>
      <c r="I45" s="117"/>
      <c r="J45" s="117"/>
      <c r="K45" s="117"/>
      <c r="L45" s="117"/>
      <c r="M45" s="117"/>
      <c r="N45" s="117"/>
      <c r="O45" s="117"/>
      <c r="P45" s="117"/>
      <c r="Q45" s="117"/>
      <c r="R45" s="117"/>
      <c r="S45" s="117"/>
      <c r="T45" s="117"/>
      <c r="U45" s="117"/>
      <c r="V45" s="117"/>
      <c r="W45" s="117"/>
      <c r="X45" s="117"/>
      <c r="Y45" s="117"/>
      <c r="Z45" s="117"/>
      <c r="AA45" s="117"/>
      <c r="AB45" s="117"/>
      <c r="AC45" s="117"/>
      <c r="AD45" s="117"/>
      <c r="AE45" s="117"/>
      <c r="AF45" s="117"/>
      <c r="AG45" s="117"/>
      <c r="AH45" s="117"/>
      <c r="AI45" s="118"/>
      <c r="AJ45" s="119"/>
      <c r="AK45" s="26"/>
      <c r="AL45" s="26"/>
      <c r="AM45" s="18"/>
      <c r="AN45" s="18"/>
      <c r="AO45" s="18"/>
      <c r="AP45" s="18"/>
      <c r="AQ45" s="18"/>
      <c r="AR45" s="18"/>
      <c r="AS45" s="19"/>
      <c r="AT45" s="19"/>
      <c r="AU45" s="4"/>
      <c r="AV45" s="4"/>
      <c r="AW45" s="4"/>
      <c r="AX45" s="5"/>
      <c r="AY45" s="6"/>
      <c r="CA45" s="9">
        <f>IF(CA51=1,IF(SUBSTITUTE(SUBSTITUTE(I6," ",""),"　","")=SUBSTITUTE(SUBSTITUTE(CB45," ",""),"　",""),1,0),0)</f>
        <v>0</v>
      </c>
      <c r="CB45" s="65" t="s">
        <v>120</v>
      </c>
    </row>
    <row r="46" spans="1:87" ht="18.75" customHeight="1" x14ac:dyDescent="0.2">
      <c r="B46" s="18"/>
      <c r="C46" s="19"/>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9"/>
      <c r="AT46" s="19"/>
      <c r="AU46" s="4"/>
      <c r="AV46" s="4"/>
      <c r="AW46" s="4"/>
      <c r="AX46" s="5"/>
      <c r="AY46" s="6"/>
      <c r="CA46" s="9">
        <f>IF(CA52=1,IF(SUBSTITUTE(SUBSTITUTE(I6," ",""),"　","")=SUBSTITUTE(SUBSTITUTE(CB46," ",""),"　",""),1,0),0)</f>
        <v>0</v>
      </c>
      <c r="CB46" s="65" t="s">
        <v>121</v>
      </c>
    </row>
    <row r="47" spans="1:87" ht="14.25" customHeight="1" x14ac:dyDescent="0.2">
      <c r="B47" s="27" t="s">
        <v>13</v>
      </c>
      <c r="C47" s="28"/>
      <c r="D47" s="29"/>
      <c r="E47" s="29"/>
      <c r="F47" s="29"/>
      <c r="G47" s="29"/>
      <c r="H47" s="29"/>
      <c r="I47" s="29"/>
      <c r="J47" s="29"/>
      <c r="K47" s="53"/>
      <c r="L47" s="30"/>
      <c r="M47" s="30"/>
      <c r="N47" s="30"/>
      <c r="O47" s="30"/>
      <c r="P47" s="30"/>
      <c r="Q47" s="30"/>
      <c r="R47" s="30"/>
      <c r="S47" s="30"/>
      <c r="T47" s="30"/>
      <c r="U47" s="30"/>
      <c r="V47" s="30"/>
      <c r="W47" s="30"/>
      <c r="X47" s="30"/>
      <c r="Y47" s="30"/>
      <c r="Z47" s="30"/>
      <c r="AA47" s="30"/>
      <c r="AB47" s="30"/>
      <c r="AC47" s="30"/>
      <c r="AD47" s="30"/>
      <c r="AE47" s="30"/>
      <c r="AF47" s="30"/>
      <c r="AG47" s="30"/>
      <c r="AH47" s="30"/>
      <c r="AI47" s="30"/>
      <c r="AJ47" s="31"/>
      <c r="AK47" s="18"/>
      <c r="AL47" s="18"/>
      <c r="AM47" s="18"/>
      <c r="AN47" s="18"/>
      <c r="AO47" s="18"/>
      <c r="AP47" s="18"/>
      <c r="AQ47" s="18"/>
      <c r="AR47" s="18"/>
      <c r="AS47" s="19"/>
      <c r="AT47" s="19"/>
      <c r="AU47" s="4"/>
      <c r="AV47" s="4"/>
      <c r="AW47" s="4"/>
      <c r="AX47" s="5"/>
      <c r="AY47" s="6"/>
      <c r="CA47" s="9">
        <f>IF(OR(CA45=1,CA46=1),1,0)</f>
        <v>0</v>
      </c>
      <c r="CB47" s="65" t="s">
        <v>124</v>
      </c>
    </row>
    <row r="48" spans="1:87" ht="14.25" customHeight="1" x14ac:dyDescent="0.2">
      <c r="B48" s="32" t="s">
        <v>14</v>
      </c>
      <c r="C48" s="33"/>
      <c r="D48" s="81"/>
      <c r="E48" s="81"/>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1"/>
      <c r="AI48" s="81"/>
      <c r="AJ48" s="34"/>
      <c r="AK48" s="18"/>
      <c r="AL48" s="18"/>
      <c r="AM48" s="18"/>
      <c r="AN48" s="18"/>
      <c r="AO48" s="18"/>
      <c r="AP48" s="18"/>
      <c r="AQ48" s="18"/>
      <c r="AR48" s="18"/>
      <c r="AS48" s="19"/>
      <c r="AT48" s="19"/>
      <c r="AU48" s="4"/>
      <c r="AV48" s="4"/>
      <c r="AW48" s="4"/>
      <c r="AX48" s="5"/>
      <c r="AY48" s="6"/>
    </row>
    <row r="49" spans="2:81" ht="14.25" customHeight="1" x14ac:dyDescent="0.2">
      <c r="B49" s="40"/>
      <c r="C49" s="33" t="s">
        <v>46</v>
      </c>
      <c r="D49" s="81"/>
      <c r="E49" s="81"/>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1"/>
      <c r="AI49" s="81"/>
      <c r="AJ49" s="34"/>
      <c r="AK49" s="18"/>
      <c r="AL49" s="18"/>
      <c r="AM49" s="18"/>
      <c r="AN49" s="18"/>
      <c r="AO49" s="56" t="b">
        <v>1</v>
      </c>
      <c r="AP49" s="18"/>
      <c r="AQ49" s="18"/>
      <c r="AR49" s="18"/>
      <c r="AS49" s="19"/>
      <c r="AT49" s="19"/>
      <c r="AU49" s="4"/>
      <c r="AV49" s="4"/>
      <c r="AW49" s="4"/>
      <c r="AX49" s="5"/>
      <c r="AY49" s="6"/>
      <c r="CB49" s="9" t="s">
        <v>118</v>
      </c>
    </row>
    <row r="50" spans="2:81" ht="14.25" customHeight="1" x14ac:dyDescent="0.2">
      <c r="B50" s="40"/>
      <c r="C50" s="33" t="s">
        <v>47</v>
      </c>
      <c r="D50" s="81"/>
      <c r="E50" s="81"/>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1"/>
      <c r="AI50" s="81"/>
      <c r="AJ50" s="34"/>
      <c r="AK50" s="18"/>
      <c r="AL50" s="18"/>
      <c r="AM50" s="18"/>
      <c r="AN50" s="18"/>
      <c r="AO50" s="56" t="b">
        <v>0</v>
      </c>
      <c r="AP50" s="18"/>
      <c r="AQ50" s="18"/>
      <c r="AR50" s="18"/>
      <c r="AS50" s="19"/>
      <c r="AT50" s="19"/>
      <c r="AU50" s="4"/>
      <c r="AV50" s="4"/>
      <c r="AW50" s="4"/>
      <c r="AX50" s="5"/>
      <c r="AY50" s="6"/>
      <c r="CA50" s="9">
        <f>IF(I6="",1,IFERROR(MATCH(I6,AO63:AO300,0),0))</f>
        <v>44</v>
      </c>
      <c r="CB50" s="9" t="s">
        <v>122</v>
      </c>
    </row>
    <row r="51" spans="2:81" ht="14.25" customHeight="1" x14ac:dyDescent="0.2">
      <c r="B51" s="40"/>
      <c r="C51" s="120" t="s">
        <v>44</v>
      </c>
      <c r="D51" s="120"/>
      <c r="E51" s="120"/>
      <c r="F51" s="120"/>
      <c r="G51" s="120"/>
      <c r="H51" s="120"/>
      <c r="I51" s="120"/>
      <c r="J51" s="120"/>
      <c r="K51" s="171"/>
      <c r="L51" s="171"/>
      <c r="M51" s="171"/>
      <c r="N51" s="171"/>
      <c r="O51" s="171"/>
      <c r="P51" s="171"/>
      <c r="Q51" s="171"/>
      <c r="R51" s="171"/>
      <c r="S51" s="171"/>
      <c r="T51" s="171"/>
      <c r="U51" s="171"/>
      <c r="V51" s="171"/>
      <c r="W51" s="171"/>
      <c r="X51" s="171"/>
      <c r="Y51" s="171"/>
      <c r="Z51" s="171"/>
      <c r="AA51" s="171"/>
      <c r="AB51" s="171"/>
      <c r="AC51" s="171"/>
      <c r="AD51" s="171"/>
      <c r="AE51" s="171"/>
      <c r="AF51" s="171"/>
      <c r="AG51" s="171"/>
      <c r="AH51" s="171"/>
      <c r="AI51" s="121" t="s">
        <v>35</v>
      </c>
      <c r="AJ51" s="122"/>
      <c r="AK51" s="18"/>
      <c r="AL51" s="18"/>
      <c r="AM51" s="18"/>
      <c r="AN51" s="18"/>
      <c r="AO51" s="56" t="b">
        <v>0</v>
      </c>
      <c r="AP51" s="18"/>
      <c r="AQ51" s="18"/>
      <c r="AR51" s="18"/>
      <c r="AS51" s="19"/>
      <c r="AT51" s="19"/>
      <c r="AU51" s="4"/>
      <c r="AV51" s="4"/>
      <c r="AW51" s="4"/>
      <c r="AX51" s="5"/>
      <c r="AY51" s="6"/>
      <c r="CA51" s="9">
        <f>IF(LEN(SUBSTITUTE(I6,CB51,""))=LEN(I6),0,1)</f>
        <v>0</v>
      </c>
      <c r="CB51" s="65" t="s">
        <v>127</v>
      </c>
      <c r="CC51" s="65" t="s">
        <v>123</v>
      </c>
    </row>
    <row r="52" spans="2:81" ht="14.25" customHeight="1" x14ac:dyDescent="0.2">
      <c r="B52" s="27" t="s">
        <v>112</v>
      </c>
      <c r="C52" s="28"/>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31"/>
      <c r="AK52" s="18"/>
      <c r="AL52" s="18"/>
      <c r="AM52" s="18"/>
      <c r="AN52" s="18"/>
      <c r="AO52" s="18"/>
      <c r="AP52" s="18"/>
      <c r="AQ52" s="18"/>
      <c r="AR52" s="18"/>
      <c r="AS52" s="19"/>
      <c r="AT52" s="19"/>
      <c r="AU52" s="4"/>
      <c r="AV52" s="4"/>
      <c r="AW52" s="4"/>
      <c r="AX52" s="5"/>
      <c r="AY52" s="6"/>
      <c r="CA52" s="9">
        <f>IF(LEN(SUBSTITUTE(I6,CB52,""))=LEN(I6),0,1)</f>
        <v>0</v>
      </c>
      <c r="CB52" s="65" t="s">
        <v>128</v>
      </c>
      <c r="CC52" s="65" t="s">
        <v>123</v>
      </c>
    </row>
    <row r="53" spans="2:81" ht="7.5" customHeight="1" x14ac:dyDescent="0.2">
      <c r="B53" s="35"/>
      <c r="C53" s="33"/>
      <c r="D53" s="81"/>
      <c r="E53" s="81"/>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1"/>
      <c r="AI53" s="81"/>
      <c r="AJ53" s="34"/>
      <c r="AK53" s="18"/>
      <c r="AL53" s="18"/>
      <c r="AM53" s="18"/>
      <c r="AN53" s="18"/>
      <c r="AO53" s="18"/>
      <c r="AP53" s="18"/>
      <c r="AQ53" s="18"/>
      <c r="AR53" s="18"/>
      <c r="AS53" s="19"/>
      <c r="AT53" s="19"/>
      <c r="AU53" s="4"/>
      <c r="AV53" s="4"/>
      <c r="AW53" s="4"/>
      <c r="AX53" s="5"/>
      <c r="AY53" s="6"/>
    </row>
    <row r="54" spans="2:81" ht="20.149999999999999" customHeight="1" x14ac:dyDescent="0.2">
      <c r="B54" s="52"/>
      <c r="C54" s="99" t="s">
        <v>15</v>
      </c>
      <c r="D54" s="99"/>
      <c r="E54" s="99"/>
      <c r="F54" s="99"/>
      <c r="G54" s="99"/>
      <c r="H54" s="99"/>
      <c r="I54" s="99"/>
      <c r="J54" s="99"/>
      <c r="K54" s="100" t="s">
        <v>16</v>
      </c>
      <c r="L54" s="101"/>
      <c r="M54" s="101"/>
      <c r="N54" s="101"/>
      <c r="O54" s="101"/>
      <c r="P54" s="101"/>
      <c r="Q54" s="101"/>
      <c r="R54" s="101"/>
      <c r="S54" s="101"/>
      <c r="T54" s="101"/>
      <c r="U54" s="102"/>
      <c r="V54" s="100" t="s">
        <v>17</v>
      </c>
      <c r="W54" s="101"/>
      <c r="X54" s="101"/>
      <c r="Y54" s="101"/>
      <c r="Z54" s="101"/>
      <c r="AA54" s="101"/>
      <c r="AB54" s="101"/>
      <c r="AC54" s="101"/>
      <c r="AD54" s="101"/>
      <c r="AE54" s="101"/>
      <c r="AF54" s="101"/>
      <c r="AG54" s="101"/>
      <c r="AH54" s="101"/>
      <c r="AI54" s="102"/>
      <c r="AJ54" s="34"/>
      <c r="AK54" s="18"/>
      <c r="AL54" s="18"/>
      <c r="AM54" s="18"/>
      <c r="AN54" s="18"/>
      <c r="AO54" s="18"/>
      <c r="AP54" s="18"/>
      <c r="AQ54" s="18"/>
      <c r="AR54" s="18"/>
      <c r="AS54" s="19"/>
      <c r="AT54" s="19"/>
      <c r="AU54" s="4"/>
      <c r="AV54" s="4"/>
      <c r="AW54" s="4"/>
      <c r="AX54" s="5"/>
      <c r="AY54" s="6"/>
      <c r="CA54" s="9">
        <f>IF(OR(CA50&gt;0,CA51=1,CA52=1),0,1)</f>
        <v>0</v>
      </c>
      <c r="CB54" s="65" t="s">
        <v>125</v>
      </c>
    </row>
    <row r="55" spans="2:81" ht="40" customHeight="1" x14ac:dyDescent="0.2">
      <c r="B55" s="51"/>
      <c r="C55" s="99"/>
      <c r="D55" s="99"/>
      <c r="E55" s="99"/>
      <c r="F55" s="99"/>
      <c r="G55" s="99"/>
      <c r="H55" s="99"/>
      <c r="I55" s="99"/>
      <c r="J55" s="99"/>
      <c r="K55" s="172" t="s">
        <v>144</v>
      </c>
      <c r="L55" s="158"/>
      <c r="M55" s="158"/>
      <c r="N55" s="158"/>
      <c r="O55" s="158"/>
      <c r="P55" s="158"/>
      <c r="Q55" s="158"/>
      <c r="R55" s="158"/>
      <c r="S55" s="158"/>
      <c r="T55" s="158"/>
      <c r="U55" s="173"/>
      <c r="V55" s="100" t="s">
        <v>145</v>
      </c>
      <c r="W55" s="101"/>
      <c r="X55" s="101"/>
      <c r="Y55" s="101"/>
      <c r="Z55" s="101"/>
      <c r="AA55" s="101"/>
      <c r="AB55" s="101"/>
      <c r="AC55" s="101"/>
      <c r="AD55" s="101"/>
      <c r="AE55" s="101"/>
      <c r="AF55" s="101"/>
      <c r="AG55" s="101"/>
      <c r="AH55" s="101"/>
      <c r="AI55" s="102"/>
      <c r="AJ55" s="34"/>
      <c r="AK55" s="18"/>
      <c r="AL55" s="18"/>
      <c r="AM55" s="18"/>
      <c r="AN55" s="18"/>
      <c r="AO55" s="18"/>
      <c r="AP55" s="18"/>
      <c r="AQ55" s="18"/>
      <c r="AR55" s="18"/>
      <c r="AS55" s="19"/>
      <c r="AT55" s="19"/>
      <c r="AU55" s="4"/>
      <c r="AV55" s="4"/>
      <c r="AW55" s="4"/>
      <c r="AX55" s="5"/>
      <c r="AY55" s="6"/>
    </row>
    <row r="56" spans="2:81" ht="7.5" customHeight="1" x14ac:dyDescent="0.2">
      <c r="B56" s="35"/>
      <c r="C56" s="33"/>
      <c r="D56" s="81"/>
      <c r="E56" s="81"/>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1"/>
      <c r="AI56" s="81"/>
      <c r="AJ56" s="34"/>
      <c r="AK56" s="18"/>
      <c r="AL56" s="18"/>
      <c r="AM56" s="18"/>
      <c r="AN56" s="18"/>
      <c r="AO56" s="18"/>
      <c r="AP56" s="18"/>
      <c r="AQ56" s="18"/>
      <c r="AR56" s="18"/>
      <c r="AS56" s="19"/>
      <c r="AT56" s="19"/>
      <c r="AU56" s="4"/>
      <c r="AV56" s="4"/>
      <c r="AW56" s="4"/>
      <c r="AX56" s="5"/>
      <c r="AY56" s="6"/>
    </row>
    <row r="57" spans="2:81" ht="14.25" customHeight="1" x14ac:dyDescent="0.2">
      <c r="B57" s="36" t="s">
        <v>2</v>
      </c>
      <c r="C57" s="49"/>
      <c r="D57" s="50"/>
      <c r="E57" s="50"/>
      <c r="F57" s="50"/>
      <c r="G57" s="90"/>
      <c r="H57" s="90"/>
      <c r="I57" s="91" t="s">
        <v>111</v>
      </c>
      <c r="J57" s="90"/>
      <c r="K57" s="92"/>
      <c r="L57" s="90"/>
      <c r="M57" s="90"/>
      <c r="N57" s="90"/>
      <c r="O57" s="90"/>
      <c r="P57" s="90"/>
      <c r="Q57" s="90"/>
      <c r="R57" s="90"/>
      <c r="S57" s="90"/>
      <c r="T57" s="90"/>
      <c r="U57" s="90"/>
      <c r="V57" s="90"/>
      <c r="W57" s="90"/>
      <c r="X57" s="90"/>
      <c r="Y57" s="90"/>
      <c r="Z57" s="90"/>
      <c r="AA57" s="90"/>
      <c r="AB57" s="90"/>
      <c r="AC57" s="90"/>
      <c r="AD57" s="90"/>
      <c r="AE57" s="90"/>
      <c r="AF57" s="90"/>
      <c r="AG57" s="90"/>
      <c r="AH57" s="50"/>
      <c r="AI57" s="37"/>
      <c r="AJ57" s="38"/>
      <c r="AK57" s="18"/>
      <c r="AL57" s="18"/>
      <c r="AM57" s="18"/>
      <c r="AN57" s="18"/>
      <c r="AO57" s="18"/>
      <c r="AP57" s="18"/>
      <c r="AQ57" s="18"/>
      <c r="AR57" s="18"/>
      <c r="AS57" s="19"/>
      <c r="AT57" s="19"/>
      <c r="AU57" s="4"/>
      <c r="AV57" s="4"/>
      <c r="AW57" s="4"/>
      <c r="AX57" s="5"/>
      <c r="AY57" s="6"/>
    </row>
    <row r="58" spans="2:81" ht="14.25" customHeight="1" x14ac:dyDescent="0.2">
      <c r="B58" s="18"/>
      <c r="C58" s="19"/>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18"/>
      <c r="AQ58" s="18"/>
      <c r="AR58" s="18"/>
      <c r="AS58" s="19"/>
      <c r="AT58" s="19"/>
      <c r="AU58" s="4"/>
      <c r="AV58" s="4"/>
      <c r="AW58" s="4"/>
      <c r="AX58" s="5"/>
      <c r="AY58" s="6"/>
    </row>
    <row r="59" spans="2:81" ht="14.25" customHeight="1" x14ac:dyDescent="0.2">
      <c r="B59" s="18"/>
      <c r="C59" s="19"/>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9"/>
      <c r="AT59" s="19"/>
      <c r="AU59" s="4"/>
      <c r="AV59" s="4"/>
      <c r="AW59" s="4"/>
      <c r="AX59" s="5"/>
      <c r="AY59" s="6"/>
    </row>
    <row r="60" spans="2:81" ht="14.25" customHeight="1" x14ac:dyDescent="0.2">
      <c r="B60" s="18"/>
      <c r="C60" s="19"/>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43"/>
      <c r="AP60" s="43"/>
      <c r="AQ60" s="43"/>
      <c r="AR60" s="18"/>
      <c r="AS60" s="19"/>
      <c r="AT60" s="19"/>
      <c r="AU60" s="4"/>
      <c r="AV60" s="4"/>
      <c r="AW60" s="4"/>
      <c r="AX60" s="5"/>
      <c r="AY60" s="6"/>
    </row>
    <row r="61" spans="2:81" ht="14" x14ac:dyDescent="0.2">
      <c r="AP61" s="43"/>
      <c r="AQ61" s="43"/>
    </row>
    <row r="62" spans="2:81" ht="14" x14ac:dyDescent="0.2">
      <c r="AP62" s="43"/>
      <c r="AQ62" s="43"/>
    </row>
    <row r="63" spans="2:81" ht="14" x14ac:dyDescent="0.2">
      <c r="AO63" s="23" t="s">
        <v>55</v>
      </c>
      <c r="AP63" s="43"/>
      <c r="AQ63" s="43"/>
    </row>
    <row r="64" spans="2:81" ht="14" x14ac:dyDescent="0.2">
      <c r="AO64" s="12" t="s">
        <v>88</v>
      </c>
      <c r="AP64" s="43"/>
      <c r="AQ64" s="43"/>
    </row>
    <row r="65" spans="41:43" ht="14" x14ac:dyDescent="0.2">
      <c r="AO65" s="23" t="s">
        <v>22</v>
      </c>
      <c r="AP65" s="43"/>
      <c r="AQ65" s="43"/>
    </row>
    <row r="66" spans="41:43" ht="14" x14ac:dyDescent="0.2">
      <c r="AO66" s="23" t="s">
        <v>23</v>
      </c>
      <c r="AP66" s="43"/>
      <c r="AQ66" s="43"/>
    </row>
    <row r="67" spans="41:43" ht="14" x14ac:dyDescent="0.2">
      <c r="AO67" s="23" t="s">
        <v>91</v>
      </c>
      <c r="AP67" s="43"/>
      <c r="AQ67" s="43"/>
    </row>
    <row r="68" spans="41:43" ht="14" x14ac:dyDescent="0.2">
      <c r="AO68" s="23" t="s">
        <v>20</v>
      </c>
      <c r="AP68" s="43"/>
      <c r="AQ68" s="43"/>
    </row>
    <row r="69" spans="41:43" ht="14" x14ac:dyDescent="0.2">
      <c r="AO69" s="23" t="s">
        <v>45</v>
      </c>
      <c r="AP69" s="43"/>
      <c r="AQ69" s="43"/>
    </row>
    <row r="70" spans="41:43" ht="14" x14ac:dyDescent="0.2">
      <c r="AO70" s="23" t="s">
        <v>93</v>
      </c>
      <c r="AP70" s="43"/>
      <c r="AQ70" s="43"/>
    </row>
    <row r="71" spans="41:43" ht="14" x14ac:dyDescent="0.2">
      <c r="AO71" s="23" t="s">
        <v>92</v>
      </c>
      <c r="AP71" s="43"/>
      <c r="AQ71" s="43"/>
    </row>
    <row r="72" spans="41:43" ht="14" x14ac:dyDescent="0.2">
      <c r="AO72" s="23" t="s">
        <v>25</v>
      </c>
      <c r="AP72" s="43"/>
      <c r="AQ72" s="43"/>
    </row>
    <row r="73" spans="41:43" ht="14" x14ac:dyDescent="0.2">
      <c r="AO73" s="23" t="s">
        <v>24</v>
      </c>
      <c r="AP73" s="43"/>
      <c r="AQ73" s="43"/>
    </row>
    <row r="74" spans="41:43" ht="14" x14ac:dyDescent="0.2">
      <c r="AO74" s="23" t="s">
        <v>26</v>
      </c>
      <c r="AP74" s="43"/>
      <c r="AQ74" s="43"/>
    </row>
    <row r="75" spans="41:43" ht="14" x14ac:dyDescent="0.2">
      <c r="AO75" s="23" t="s">
        <v>48</v>
      </c>
      <c r="AP75" s="43"/>
      <c r="AQ75" s="43"/>
    </row>
    <row r="76" spans="41:43" ht="14" x14ac:dyDescent="0.2">
      <c r="AO76" s="23" t="s">
        <v>27</v>
      </c>
      <c r="AP76" s="43"/>
      <c r="AQ76" s="43"/>
    </row>
    <row r="77" spans="41:43" ht="14" x14ac:dyDescent="0.2">
      <c r="AO77" s="23" t="s">
        <v>52</v>
      </c>
      <c r="AP77" s="43"/>
      <c r="AQ77" s="43"/>
    </row>
    <row r="78" spans="41:43" ht="14" x14ac:dyDescent="0.2">
      <c r="AO78" s="23" t="s">
        <v>28</v>
      </c>
      <c r="AP78" s="43"/>
      <c r="AQ78" s="43"/>
    </row>
    <row r="79" spans="41:43" ht="14" x14ac:dyDescent="0.2">
      <c r="AO79" s="23" t="s">
        <v>56</v>
      </c>
      <c r="AP79" s="43"/>
      <c r="AQ79" s="43"/>
    </row>
    <row r="80" spans="41:43" ht="14" x14ac:dyDescent="0.2">
      <c r="AO80" s="23" t="s">
        <v>140</v>
      </c>
      <c r="AP80" s="43"/>
      <c r="AQ80" s="43"/>
    </row>
    <row r="81" spans="41:43" ht="14" x14ac:dyDescent="0.2">
      <c r="AO81" s="23" t="s">
        <v>86</v>
      </c>
      <c r="AP81" s="43"/>
      <c r="AQ81" s="43"/>
    </row>
    <row r="82" spans="41:43" ht="14" x14ac:dyDescent="0.2">
      <c r="AO82" s="23" t="s">
        <v>37</v>
      </c>
      <c r="AP82" s="43"/>
      <c r="AQ82" s="43"/>
    </row>
    <row r="83" spans="41:43" ht="14" x14ac:dyDescent="0.2">
      <c r="AO83" s="23" t="s">
        <v>38</v>
      </c>
      <c r="AP83" s="43"/>
      <c r="AQ83" s="43"/>
    </row>
    <row r="84" spans="41:43" ht="14" x14ac:dyDescent="0.2">
      <c r="AO84" s="23" t="s">
        <v>39</v>
      </c>
      <c r="AP84" s="43"/>
      <c r="AQ84" s="43"/>
    </row>
    <row r="85" spans="41:43" ht="14" x14ac:dyDescent="0.2">
      <c r="AO85" s="23" t="s">
        <v>40</v>
      </c>
      <c r="AP85" s="43"/>
      <c r="AQ85" s="43"/>
    </row>
    <row r="86" spans="41:43" ht="14" x14ac:dyDescent="0.2">
      <c r="AO86" s="23" t="s">
        <v>80</v>
      </c>
      <c r="AP86" s="43"/>
      <c r="AQ86" s="43"/>
    </row>
    <row r="87" spans="41:43" ht="14" x14ac:dyDescent="0.2">
      <c r="AO87" s="23" t="s">
        <v>81</v>
      </c>
      <c r="AP87" s="43"/>
      <c r="AQ87" s="43"/>
    </row>
    <row r="88" spans="41:43" ht="14" x14ac:dyDescent="0.2">
      <c r="AO88" s="23" t="s">
        <v>82</v>
      </c>
      <c r="AP88" s="43"/>
      <c r="AQ88" s="43"/>
    </row>
    <row r="89" spans="41:43" ht="14" x14ac:dyDescent="0.2">
      <c r="AO89" s="23" t="s">
        <v>83</v>
      </c>
      <c r="AP89" s="43"/>
      <c r="AQ89" s="43"/>
    </row>
    <row r="90" spans="41:43" ht="14" x14ac:dyDescent="0.2">
      <c r="AO90" s="23" t="s">
        <v>84</v>
      </c>
    </row>
    <row r="91" spans="41:43" ht="14" x14ac:dyDescent="0.2">
      <c r="AO91" s="23" t="s">
        <v>85</v>
      </c>
    </row>
    <row r="92" spans="41:43" ht="14" x14ac:dyDescent="0.2">
      <c r="AO92" s="23" t="s">
        <v>29</v>
      </c>
    </row>
    <row r="93" spans="41:43" ht="14" x14ac:dyDescent="0.2">
      <c r="AO93" s="23" t="s">
        <v>30</v>
      </c>
    </row>
    <row r="94" spans="41:43" ht="14" x14ac:dyDescent="0.2">
      <c r="AO94" s="23" t="s">
        <v>129</v>
      </c>
    </row>
    <row r="95" spans="41:43" ht="14" x14ac:dyDescent="0.2">
      <c r="AO95" s="23" t="s">
        <v>130</v>
      </c>
    </row>
    <row r="96" spans="41:43" ht="14" x14ac:dyDescent="0.2">
      <c r="AO96" s="23" t="s">
        <v>131</v>
      </c>
    </row>
    <row r="97" spans="41:42" ht="14" x14ac:dyDescent="0.2">
      <c r="AO97" s="23" t="s">
        <v>132</v>
      </c>
    </row>
    <row r="98" spans="41:42" ht="14" x14ac:dyDescent="0.2">
      <c r="AO98" s="23" t="s">
        <v>133</v>
      </c>
    </row>
    <row r="99" spans="41:42" ht="14" x14ac:dyDescent="0.2">
      <c r="AO99" s="23" t="s">
        <v>89</v>
      </c>
    </row>
    <row r="100" spans="41:42" ht="14" x14ac:dyDescent="0.2">
      <c r="AO100" s="23" t="s">
        <v>90</v>
      </c>
    </row>
    <row r="101" spans="41:42" ht="14" x14ac:dyDescent="0.2">
      <c r="AO101" s="23" t="s">
        <v>31</v>
      </c>
    </row>
    <row r="102" spans="41:42" ht="14" x14ac:dyDescent="0.2">
      <c r="AO102" s="23" t="s">
        <v>42</v>
      </c>
      <c r="AP102" s="9" t="s">
        <v>61</v>
      </c>
    </row>
    <row r="103" spans="41:42" ht="14" x14ac:dyDescent="0.2">
      <c r="AO103" s="23" t="s">
        <v>43</v>
      </c>
      <c r="AP103" s="9" t="s">
        <v>59</v>
      </c>
    </row>
    <row r="104" spans="41:42" ht="14" x14ac:dyDescent="0.2">
      <c r="AO104" s="23" t="s">
        <v>32</v>
      </c>
      <c r="AP104" s="9" t="s">
        <v>58</v>
      </c>
    </row>
    <row r="105" spans="41:42" ht="14" x14ac:dyDescent="0.2">
      <c r="AO105" s="23" t="s">
        <v>33</v>
      </c>
      <c r="AP105" s="9" t="s">
        <v>49</v>
      </c>
    </row>
    <row r="106" spans="41:42" ht="14" x14ac:dyDescent="0.2">
      <c r="AO106" s="23" t="s">
        <v>87</v>
      </c>
      <c r="AP106" s="54" t="s">
        <v>60</v>
      </c>
    </row>
    <row r="107" spans="41:42" ht="14" x14ac:dyDescent="0.2">
      <c r="AO107" s="23" t="s">
        <v>95</v>
      </c>
      <c r="AP107" s="54" t="s">
        <v>63</v>
      </c>
    </row>
    <row r="108" spans="41:42" ht="14" x14ac:dyDescent="0.2">
      <c r="AO108" s="23" t="s">
        <v>34</v>
      </c>
    </row>
    <row r="109" spans="41:42" ht="14" x14ac:dyDescent="0.2">
      <c r="AO109" s="23" t="s">
        <v>114</v>
      </c>
      <c r="AP109" s="54" t="s">
        <v>62</v>
      </c>
    </row>
    <row r="110" spans="41:42" ht="14" x14ac:dyDescent="0.2">
      <c r="AO110" s="23" t="s">
        <v>57</v>
      </c>
    </row>
    <row r="111" spans="41:42" ht="14" x14ac:dyDescent="0.2">
      <c r="AO111" s="23" t="s">
        <v>115</v>
      </c>
    </row>
    <row r="112" spans="41:42" ht="14" x14ac:dyDescent="0.2">
      <c r="AO112" s="23" t="s">
        <v>41</v>
      </c>
    </row>
    <row r="113" spans="41:45" ht="14" x14ac:dyDescent="0.2">
      <c r="AO113" s="23" t="s">
        <v>77</v>
      </c>
    </row>
    <row r="114" spans="41:45" ht="14" x14ac:dyDescent="0.2">
      <c r="AO114" s="23" t="s">
        <v>78</v>
      </c>
    </row>
    <row r="115" spans="41:45" ht="14" x14ac:dyDescent="0.2">
      <c r="AO115" s="23" t="s">
        <v>134</v>
      </c>
    </row>
    <row r="116" spans="41:45" ht="14" x14ac:dyDescent="0.2">
      <c r="AO116" s="23" t="s">
        <v>139</v>
      </c>
    </row>
    <row r="117" spans="41:45" ht="14" x14ac:dyDescent="0.2">
      <c r="AO117" s="23" t="s">
        <v>79</v>
      </c>
    </row>
    <row r="118" spans="41:45" ht="14" x14ac:dyDescent="0.2">
      <c r="AO118" s="23" t="s">
        <v>94</v>
      </c>
    </row>
    <row r="121" spans="41:45" x14ac:dyDescent="0.2">
      <c r="AP121" s="65" t="s">
        <v>66</v>
      </c>
      <c r="AQ121" s="65" t="s">
        <v>67</v>
      </c>
    </row>
    <row r="122" spans="41:45" x14ac:dyDescent="0.2">
      <c r="AP122" s="65" t="s">
        <v>55</v>
      </c>
      <c r="AQ122" s="65" t="s">
        <v>55</v>
      </c>
      <c r="AR122" s="87">
        <v>1</v>
      </c>
      <c r="AS122" s="2">
        <v>6</v>
      </c>
    </row>
    <row r="123" spans="41:45" x14ac:dyDescent="0.2">
      <c r="AP123" s="9" t="s">
        <v>68</v>
      </c>
      <c r="AQ123" s="9" t="s">
        <v>71</v>
      </c>
      <c r="AR123" s="87">
        <v>2</v>
      </c>
      <c r="AS123" s="2">
        <v>7</v>
      </c>
    </row>
    <row r="124" spans="41:45" x14ac:dyDescent="0.2">
      <c r="AP124" s="9" t="s">
        <v>69</v>
      </c>
      <c r="AQ124" s="54" t="s">
        <v>72</v>
      </c>
      <c r="AR124" s="87">
        <v>3</v>
      </c>
      <c r="AS124" s="2">
        <v>8</v>
      </c>
    </row>
    <row r="125" spans="41:45" x14ac:dyDescent="0.2">
      <c r="AP125" s="9" t="s">
        <v>70</v>
      </c>
      <c r="AQ125" s="65" t="s">
        <v>65</v>
      </c>
      <c r="AR125" s="87">
        <v>4</v>
      </c>
      <c r="AS125" s="2">
        <v>9</v>
      </c>
    </row>
    <row r="126" spans="41:45" x14ac:dyDescent="0.2">
      <c r="AP126" s="65" t="s">
        <v>65</v>
      </c>
      <c r="AR126" s="87">
        <v>5</v>
      </c>
    </row>
    <row r="128" spans="41:45" x14ac:dyDescent="0.2">
      <c r="AP128" s="65"/>
    </row>
    <row r="130" spans="42:42" x14ac:dyDescent="0.2">
      <c r="AP130" s="65" t="s">
        <v>55</v>
      </c>
    </row>
    <row r="131" spans="42:42" x14ac:dyDescent="0.2">
      <c r="AP131" s="65" t="s">
        <v>66</v>
      </c>
    </row>
    <row r="132" spans="42:42" x14ac:dyDescent="0.2">
      <c r="AP132" s="65" t="s">
        <v>67</v>
      </c>
    </row>
  </sheetData>
  <sheetProtection algorithmName="SHA-512" hashValue="KNspHADImSw4P8yCwlVcNqG8b+G25tZ6lxnoA2wOXP/4uNLMS7HwfHwcWzlCM0QEG20Gz3UqLa8q+P6Ysn3rUQ==" saltValue="tb7A83qtANrmCZuU67wcVQ==" spinCount="100000" sheet="1" objects="1" scenarios="1"/>
  <protectedRanges>
    <protectedRange sqref="W29:AG29" name="範囲1"/>
  </protectedRanges>
  <mergeCells count="40">
    <mergeCell ref="I8:S8"/>
    <mergeCell ref="U8:Y8"/>
    <mergeCell ref="Z8:AJ8"/>
    <mergeCell ref="B10:AJ11"/>
    <mergeCell ref="B13:C13"/>
    <mergeCell ref="E13:AI14"/>
    <mergeCell ref="I7:AJ7"/>
    <mergeCell ref="B1:AB1"/>
    <mergeCell ref="AC1:AJ1"/>
    <mergeCell ref="B2:AJ2"/>
    <mergeCell ref="B4:AJ4"/>
    <mergeCell ref="I6:AJ6"/>
    <mergeCell ref="B36:L36"/>
    <mergeCell ref="M36:AJ36"/>
    <mergeCell ref="E15:AI16"/>
    <mergeCell ref="U21:AH24"/>
    <mergeCell ref="B27:V27"/>
    <mergeCell ref="W27:AJ27"/>
    <mergeCell ref="B28:V29"/>
    <mergeCell ref="X29:AG29"/>
    <mergeCell ref="AH29:AJ29"/>
    <mergeCell ref="B30:V30"/>
    <mergeCell ref="W30:AJ31"/>
    <mergeCell ref="C31:U31"/>
    <mergeCell ref="B35:L35"/>
    <mergeCell ref="M35:AJ35"/>
    <mergeCell ref="E17:AI17"/>
    <mergeCell ref="E18:AI18"/>
    <mergeCell ref="B38:L38"/>
    <mergeCell ref="M38:AJ38"/>
    <mergeCell ref="B39:AJ39"/>
    <mergeCell ref="B42:AJ45"/>
    <mergeCell ref="C51:J51"/>
    <mergeCell ref="K51:AH51"/>
    <mergeCell ref="AI51:AJ51"/>
    <mergeCell ref="C54:J55"/>
    <mergeCell ref="K54:U54"/>
    <mergeCell ref="V54:AI54"/>
    <mergeCell ref="K55:U55"/>
    <mergeCell ref="V55:AI55"/>
  </mergeCells>
  <phoneticPr fontId="4"/>
  <conditionalFormatting sqref="I6">
    <cfRule type="cellIs" dxfId="12" priority="16" stopIfTrue="1" operator="equal">
      <formula>"選択してください"</formula>
    </cfRule>
  </conditionalFormatting>
  <conditionalFormatting sqref="K51:AH51">
    <cfRule type="expression" dxfId="11" priority="17" stopIfTrue="1">
      <formula>AND($AO$51=TRUE,$K$51="")</formula>
    </cfRule>
  </conditionalFormatting>
  <conditionalFormatting sqref="B38:AJ38">
    <cfRule type="expression" dxfId="10" priority="9" stopIfTrue="1">
      <formula>$AO$38=3</formula>
    </cfRule>
    <cfRule type="expression" dxfId="9" priority="11" stopIfTrue="1">
      <formula>$AO$38=8</formula>
    </cfRule>
  </conditionalFormatting>
  <conditionalFormatting sqref="M35:AJ35">
    <cfRule type="cellIs" dxfId="8" priority="15" operator="equal">
      <formula>"選択してください"</formula>
    </cfRule>
  </conditionalFormatting>
  <conditionalFormatting sqref="M36:AJ36">
    <cfRule type="cellIs" dxfId="7" priority="14" operator="equal">
      <formula>"選択してください"</formula>
    </cfRule>
  </conditionalFormatting>
  <conditionalFormatting sqref="B28:V29">
    <cfRule type="cellIs" dxfId="6" priority="13" operator="equal">
      <formula>"算出基礎数字の種類をお選びください"</formula>
    </cfRule>
  </conditionalFormatting>
  <conditionalFormatting sqref="M38:AJ38">
    <cfRule type="expression" dxfId="5" priority="20">
      <formula>AND(CA20=2,CA21=1,CA23=1)</formula>
    </cfRule>
  </conditionalFormatting>
  <conditionalFormatting sqref="X29:AG29">
    <cfRule type="expression" dxfId="4" priority="5">
      <formula>MOD(X29,1)=0</formula>
    </cfRule>
    <cfRule type="expression" dxfId="3" priority="8">
      <formula>AND($CA$20=2,$CA$21=1,$CA$22=1)</formula>
    </cfRule>
  </conditionalFormatting>
  <conditionalFormatting sqref="B30:V31">
    <cfRule type="expression" dxfId="2" priority="2" stopIfTrue="1">
      <formula>AND($B$28 = "その他(※)",$C$31="")</formula>
    </cfRule>
    <cfRule type="expression" dxfId="1" priority="3" stopIfTrue="1">
      <formula>AND($B$28 = "その他(※)",$C$31&lt;&gt;"")</formula>
    </cfRule>
  </conditionalFormatting>
  <conditionalFormatting sqref="AH29:AJ29">
    <cfRule type="expression" dxfId="0" priority="1">
      <formula>AND($CA$20=2,$CA$21=1,$CA$24=1)</formula>
    </cfRule>
  </conditionalFormatting>
  <dataValidations count="1">
    <dataValidation type="decimal" imeMode="disabled" operator="greaterThanOrEqual" allowBlank="1" showInputMessage="1" showErrorMessage="1" sqref="X29:AG29" xr:uid="{606DA6ED-A6DD-48E3-BCC2-DBE1E27F9C2C}">
      <formula1>0</formula1>
    </dataValidation>
  </dataValidations>
  <pageMargins left="0.9055118110236221" right="0.51181102362204722" top="0.39370078740157483" bottom="0.59055118110236227" header="0.11811023622047245" footer="0.19685039370078741"/>
  <pageSetup paperSize="9" orientation="portrait" r:id="rId1"/>
  <headerFooter>
    <oddFooter>&amp;R&amp;9 1700-ER04-08089-202307
C21-10051(3) 改定202409&amp;L&amp;"ＭＳ Ｐゴシック"&amp;9＜電子メールでの手続き＞</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7585" r:id="rId4" name="Check Box 24">
              <controlPr defaultSize="0" autoFill="0" autoLine="0" autoPict="0">
                <anchor moveWithCells="1">
                  <from>
                    <xdr:col>1</xdr:col>
                    <xdr:colOff>0</xdr:colOff>
                    <xdr:row>47</xdr:row>
                    <xdr:rowOff>165100</xdr:rowOff>
                  </from>
                  <to>
                    <xdr:col>2</xdr:col>
                    <xdr:colOff>114300</xdr:colOff>
                    <xdr:row>49</xdr:row>
                    <xdr:rowOff>69850</xdr:rowOff>
                  </to>
                </anchor>
              </controlPr>
            </control>
          </mc:Choice>
        </mc:AlternateContent>
        <mc:AlternateContent xmlns:mc="http://schemas.openxmlformats.org/markup-compatibility/2006">
          <mc:Choice Requires="x14">
            <control shapeId="67586" r:id="rId5" name="Check Box 25">
              <controlPr defaultSize="0" autoFill="0" autoLine="0" autoPict="0">
                <anchor moveWithCells="1">
                  <from>
                    <xdr:col>1</xdr:col>
                    <xdr:colOff>0</xdr:colOff>
                    <xdr:row>48</xdr:row>
                    <xdr:rowOff>152400</xdr:rowOff>
                  </from>
                  <to>
                    <xdr:col>2</xdr:col>
                    <xdr:colOff>114300</xdr:colOff>
                    <xdr:row>50</xdr:row>
                    <xdr:rowOff>50800</xdr:rowOff>
                  </to>
                </anchor>
              </controlPr>
            </control>
          </mc:Choice>
        </mc:AlternateContent>
        <mc:AlternateContent xmlns:mc="http://schemas.openxmlformats.org/markup-compatibility/2006">
          <mc:Choice Requires="x14">
            <control shapeId="67587" r:id="rId6" name="Check Box 27">
              <controlPr defaultSize="0" autoFill="0" autoLine="0" autoPict="0">
                <anchor moveWithCells="1">
                  <from>
                    <xdr:col>1</xdr:col>
                    <xdr:colOff>0</xdr:colOff>
                    <xdr:row>49</xdr:row>
                    <xdr:rowOff>152400</xdr:rowOff>
                  </from>
                  <to>
                    <xdr:col>2</xdr:col>
                    <xdr:colOff>114300</xdr:colOff>
                    <xdr:row>51</xdr:row>
                    <xdr:rowOff>50800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63E5D168BE0D74F858ABE0B7DF9E214" ma:contentTypeVersion="13" ma:contentTypeDescription="新しいドキュメントを作成します。" ma:contentTypeScope="" ma:versionID="dd03cd50791cf4bb27535dac57f4cada">
  <xsd:schema xmlns:xsd="http://www.w3.org/2001/XMLSchema" xmlns:xs="http://www.w3.org/2001/XMLSchema" xmlns:p="http://schemas.microsoft.com/office/2006/metadata/properties" xmlns:ns2="9192cf42-ab4e-4b94-9213-583ff2252d9d" xmlns:ns3="c649e5dc-3695-4dc6-b312-8ecc84df3a86" targetNamespace="http://schemas.microsoft.com/office/2006/metadata/properties" ma:root="true" ma:fieldsID="c7f7d8b91868a19a55ce9e2d4506009e" ns2:_="" ns3:_="">
    <xsd:import namespace="9192cf42-ab4e-4b94-9213-583ff2252d9d"/>
    <xsd:import namespace="c649e5dc-3695-4dc6-b312-8ecc84df3a8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92cf42-ab4e-4b94-9213-583ff2252d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90ffd134-db1c-43b3-b0d0-067c5debdd70"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649e5dc-3695-4dc6-b312-8ecc84df3a86"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7f813508-c4b3-4c4f-bcf7-1b2d317e2a3c}" ma:internalName="TaxCatchAll" ma:showField="CatchAllData" ma:web="c649e5dc-3695-4dc6-b312-8ecc84df3a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91511BD-2D60-4D13-864D-C7BC66AE85C0}">
  <ds:schemaRefs>
    <ds:schemaRef ds:uri="http://schemas.microsoft.com/sharepoint/v3/contenttype/forms"/>
  </ds:schemaRefs>
</ds:datastoreItem>
</file>

<file path=customXml/itemProps2.xml><?xml version="1.0" encoding="utf-8"?>
<ds:datastoreItem xmlns:ds="http://schemas.openxmlformats.org/officeDocument/2006/customXml" ds:itemID="{666F3C91-4918-46AC-BBD0-84014F116B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92cf42-ab4e-4b94-9213-583ff2252d9d"/>
    <ds:schemaRef ds:uri="c649e5dc-3695-4dc6-b312-8ecc84df3a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11</vt:i4>
      </vt:variant>
    </vt:vector>
  </HeadingPairs>
  <TitlesOfParts>
    <vt:vector size="12" baseType="lpstr">
      <vt:lpstr>申告書（一般）</vt:lpstr>
      <vt:lpstr>'申告書（一般）'!Print_Area</vt:lpstr>
      <vt:lpstr>その他の賠償責任保険_入力判定</vt:lpstr>
      <vt:lpstr>その他の費用利益保険_入力判定</vt:lpstr>
      <vt:lpstr>一般_対象期間</vt:lpstr>
      <vt:lpstr>一般_対象期間チェック</vt:lpstr>
      <vt:lpstr>保険期間１年</vt:lpstr>
      <vt:lpstr>保険期間１年以外</vt:lpstr>
      <vt:lpstr>保険種類プルダウン判定</vt:lpstr>
      <vt:lpstr>保険種類誤り判定</vt:lpstr>
      <vt:lpstr>保険種類設定値</vt:lpstr>
      <vt:lpstr>保険種類設定値判定</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東京海上日動</dc:creator>
  <cp:lastModifiedBy>古屋高男／公務一・東京公務</cp:lastModifiedBy>
  <cp:lastPrinted>2024-08-28T03:09:01Z</cp:lastPrinted>
  <dcterms:created xsi:type="dcterms:W3CDTF">2007-04-28T06:37:44Z</dcterms:created>
  <dcterms:modified xsi:type="dcterms:W3CDTF">2025-01-15T09:13:14Z</dcterms:modified>
</cp:coreProperties>
</file>